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50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4" l="1"/>
  <c r="E11" i="4" l="1"/>
  <c r="C9" i="4"/>
  <c r="G32" i="5" l="1"/>
  <c r="C12" i="1"/>
  <c r="A5" i="7" l="1"/>
  <c r="A3" i="7"/>
  <c r="C13" i="5"/>
  <c r="C12" i="5"/>
  <c r="A5" i="5"/>
  <c r="A3" i="5"/>
  <c r="C13" i="1"/>
  <c r="A5" i="1"/>
  <c r="A3" i="1"/>
  <c r="A3" i="4"/>
  <c r="A5" i="4"/>
  <c r="C11" i="4"/>
  <c r="D8" i="4"/>
  <c r="C7" i="4"/>
  <c r="C12" i="4"/>
  <c r="G10" i="4"/>
  <c r="E10" i="4"/>
  <c r="C10" i="4"/>
  <c r="G11" i="4"/>
  <c r="C13" i="4"/>
  <c r="C14" i="4"/>
</calcChain>
</file>

<file path=xl/sharedStrings.xml><?xml version="1.0" encoding="utf-8"?>
<sst xmlns="http://schemas.openxmlformats.org/spreadsheetml/2006/main" count="969" uniqueCount="280">
  <si>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</si>
  <si>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</si>
  <si>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</si>
  <si>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</si>
  <si>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</si>
  <si>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</si>
  <si>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</si>
  <si>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</si>
  <si>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</si>
  <si>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</si>
  <si>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</si>
  <si>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</si>
  <si>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</si>
  <si>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</si>
  <si>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</si>
  <si>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</si>
  <si>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</si>
  <si>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</si>
  <si>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</si>
  <si>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</si>
  <si>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</si>
  <si>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</si>
  <si>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</si>
  <si>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</si>
  <si>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</si>
  <si>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</si>
  <si>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</si>
  <si>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</si>
  <si>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</si>
  <si>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</si>
  <si>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</si>
  <si>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</si>
  <si>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</si>
  <si>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</si>
  <si>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</si>
  <si>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</si>
  <si>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</si>
  <si>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</si>
  <si>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</si>
  <si>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</si>
  <si>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</si>
  <si>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</si>
  <si>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</si>
  <si>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</si>
  <si>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</si>
  <si>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</si>
  <si>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</si>
  <si>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</si>
  <si>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</si>
  <si>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</si>
  <si>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</si>
  <si>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</si>
  <si>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</si>
  <si>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</si>
  <si>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</si>
  <si>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Агрономия</t>
  </si>
  <si>
    <t>Региональный этап</t>
  </si>
  <si>
    <t>Оборудование</t>
  </si>
  <si>
    <t>шт</t>
  </si>
  <si>
    <t>Процессор не ниже Core i3, Оперативная память не ниже 4GB, колличество портов USB не менее 3х, Операционная система Windows 7 или выше.</t>
  </si>
  <si>
    <t>МФУ(цветное)</t>
  </si>
  <si>
    <t>Компактное МФУ с фронтальными чернильными ёмкостями и возможностью печати и сканирования по Wi-Fi предназначено для сверхэкономичной печати цветных документов. Имеется функция печати фото формата 10×15 без полей. Скорость печати: до 33 стр./мин. Комплект чернил рассчитан на печать до 7500 цветных и 4500 ч/б документов формата А4.</t>
  </si>
  <si>
    <t>Пинцет</t>
  </si>
  <si>
    <t>Препаровальная игла</t>
  </si>
  <si>
    <t>Лупа</t>
  </si>
  <si>
    <t>Чаши Петри</t>
  </si>
  <si>
    <t>оборудование</t>
  </si>
  <si>
    <t>Ножницы</t>
  </si>
  <si>
    <t>инструмент</t>
  </si>
  <si>
    <t>Мебель</t>
  </si>
  <si>
    <t xml:space="preserve">Лабораторная мельница </t>
  </si>
  <si>
    <t>Медьница циклонного типа для размола зерновых культур влажностью до 20%.
 Также возможен размол и других продуктов (например комбикормов с низким содержанием жира, сои и т.п.).
 Мельница может быть использована для пробоподготовки при анализе образцов на инфракрасном анализаторе, при определении количества и качества клейковины, а также в других случаях, когда требуется размол до заданной крупности.
 Мельница обеспечивает размол навески зерна массой от 10 до 50 г .</t>
  </si>
  <si>
    <t xml:space="preserve">шт ( на 1 раб.место) </t>
  </si>
  <si>
    <t xml:space="preserve">Отмыватель клейковины </t>
  </si>
  <si>
    <t xml:space="preserve">Устройство У1-МОК-1МТ предназначено для отмывания и отжима сырой клейковины из зерна (шрота) и муки пшеницы без применения ручного труда. </t>
  </si>
  <si>
    <t xml:space="preserve">Устройство для формирования клейковины </t>
  </si>
  <si>
    <t>Предназначено для частичной механизации процесса формовки клейковины в шарик перед определением качества клейковины на приборах ИДК. Среднее время формовки шарика клейковины, с-23. Габаритные размеры столика с кюветами, мм-230 х 190 х 65. Масса, кг не более-0,5.</t>
  </si>
  <si>
    <t>шт (на 1 раб.место)</t>
  </si>
  <si>
    <t xml:space="preserve">Кристаллизатор химический </t>
  </si>
  <si>
    <t>Объем 1200 мл. Изготовлен из натрий-кальций-силикатного стекла</t>
  </si>
  <si>
    <t>Инструмент</t>
  </si>
  <si>
    <t>Мерный цилиндр</t>
  </si>
  <si>
    <t xml:space="preserve">Измеритель деформации клейковины </t>
  </si>
  <si>
    <t>Шпатель металический</t>
  </si>
  <si>
    <t>Чашки для навесок</t>
  </si>
  <si>
    <t xml:space="preserve">Приспособление для раскатки теста </t>
  </si>
  <si>
    <t>посуда химическая</t>
  </si>
  <si>
    <t>Сито</t>
  </si>
  <si>
    <t>из шелковой ткани №38 или капроновой №43, или полиамидной №41/43</t>
  </si>
  <si>
    <t xml:space="preserve">Скалка </t>
  </si>
  <si>
    <t xml:space="preserve">Иономер лабораторный в комплекте с электродами  </t>
  </si>
  <si>
    <t>Измеряемая величина:pX  -20,000..20,000*, рн -1,000..14,000*, Eh (ЭДС) -3000,0..3000,0 мВ, cX 10-6..100* г/л, г/кг, моль/л, моль/л экв, T-20,0..150,0*°С.</t>
  </si>
  <si>
    <t xml:space="preserve">pH-метр лабораторный </t>
  </si>
  <si>
    <t>Диапазон измерения pH/мВ-0.00…14,00/ -1999…1999. Точность измерения pH/мВ-±0,01/ ±1. Диапазон температуры °C / разрешение--5,0 ... 105,0 / 0,1. Автоматическая калибровка-1, 2 или 3 точки с возможностью выбора из 10 хранящихся в памяти прибора буферных растворов. Дисплей жидкокристаллический  высокого разрешения. ПитаниеСтандартное питание 230В/50Гц или от четыренх стандартных батарей типа АА.</t>
  </si>
  <si>
    <t xml:space="preserve">Наибольший предел взвешивания (НПВ): 300 гр.
Дискретность (цена деления): 0.01 гр.
Размер платформы: Диаметр 116 мм.
Класс точности: II высокий. Единица измерения: грамм. </t>
  </si>
  <si>
    <t xml:space="preserve">Ступка и пестик </t>
  </si>
  <si>
    <t>Комплект сит СП для почвы</t>
  </si>
  <si>
    <t xml:space="preserve">Размер ячейки, мм 0,1; 0,25; 0,5; 1; 2. Тип просеивающего элемента 0,1...0,5 - Сетка. Материал просеивающего элемента нержавеющая сталь. Размер обечайки, мм-120.Высота обечайки, мм-38.  Вес, кг, не более-2,3.
</t>
  </si>
  <si>
    <t>Цифровая платформа точного земледелия</t>
  </si>
  <si>
    <t>Цифровая программа точного земледелия "АгроМон"</t>
  </si>
  <si>
    <t>программное обеспечение</t>
  </si>
  <si>
    <t xml:space="preserve">Магнитная мешалка </t>
  </si>
  <si>
    <t>Стеклянная палочка</t>
  </si>
  <si>
    <t xml:space="preserve">Стеклянные стаканы </t>
  </si>
  <si>
    <t>Объем 100 мл</t>
  </si>
  <si>
    <t>Электрод</t>
  </si>
  <si>
    <t>Электрод  NO3</t>
  </si>
  <si>
    <t xml:space="preserve">Микроскоп цифровой </t>
  </si>
  <si>
    <t xml:space="preserve">Высококачественный стереомикроскоп для профессионального применения. Позволяет изучать объекты в проходящем и отраженном свете.Снабжен тринокулярной насадкой – она позволяет параллельно с визуальными наблюдениями вести фотофиксацию изображения или демонстрировать его на экране большой группе людей. </t>
  </si>
  <si>
    <t xml:space="preserve">Ноутбук </t>
  </si>
  <si>
    <t>Оборудование IT</t>
  </si>
  <si>
    <t>Пипетка медицинская</t>
  </si>
  <si>
    <t>Лоток прямоугольный</t>
  </si>
  <si>
    <t>Щуп мешочный</t>
  </si>
  <si>
    <t>Щуп мешочный ЩМ цилиндрического типа предназначен для отбора точечных проб зерна и других сыпучих продуктов и материалов, находящихся в мешках.</t>
  </si>
  <si>
    <t>Доска разборная для зерна</t>
  </si>
  <si>
    <t>Линейка</t>
  </si>
  <si>
    <t>длина: 50 см</t>
  </si>
  <si>
    <t xml:space="preserve">Весы лабораторные </t>
  </si>
  <si>
    <t>Электронные лабораторные весы ВК II класса точности. Точность 0,1 г. LCD дисплей. Режимы: счетный,процентный,суммирование веса,тарирование. Размер платформы 153х143 мм из нержавейки. Единица измерения: грамм. Максимальный вес 6 кг</t>
  </si>
  <si>
    <t>Электронные лабораторные весы ВК II класса точности. Точность 0,1 г. LCD дисплей. Режимы: счетный,процентный,суммирование веса,тарирование. Размер платформы 153х143 мм из нержавейки. Единица измерения: грамм. Максимальный вес 300г</t>
  </si>
  <si>
    <t>Пломбиратор+пломбы</t>
  </si>
  <si>
    <t xml:space="preserve">Пломбиратор–при помощи которого имеется возможность организовать контроль над упакованным зерном перед отправкой его на анализ. </t>
  </si>
  <si>
    <t>Совочек лабораторный</t>
  </si>
  <si>
    <t>Совочек  предназначен для лабораторных работ при определении засоренности зерна.</t>
  </si>
  <si>
    <t>Пластиковый контейнер  для хранения образцов зерна  3 л</t>
  </si>
  <si>
    <t xml:space="preserve">Контейнер из  из полимера или оцинкованная  легкосъемная крышка . Обьем  -3,0л </t>
  </si>
  <si>
    <t xml:space="preserve">Влагомер </t>
  </si>
  <si>
    <t>Подключение внешнего зонда-термоштанги для измерения температуры в насыпи 
измерения содержания влаги  для зерновых культур 8-35 %
измерения содержания влаги  для зернобобовых культур  6-25%
измерения содержания влаги  для масличных культур  6-25%
вычисление среднего показания влажности, кол-во результатов измерений до 99
Количество измеряемух культур не меннее 34
температура эксплуатации,°C  +5...+35°C</t>
  </si>
  <si>
    <t xml:space="preserve">Метрическая пурка  </t>
  </si>
  <si>
    <t>Пурка литровая с падающим грузом ПХ-1. Номинальная вместимость мерного цилиндра, 1000мл, Погрешность измерения натуры зерна пшеницы, г ± 4,0,  Разброс показаний на шести измерениях 2,1 г, Габаритные размеры пурки , 240×240×625  мм. Масса, 4 кг</t>
  </si>
  <si>
    <t>Тестомесилка лабораторная</t>
  </si>
  <si>
    <t>Предназначена для замеса теста из цельносмолотого зерна пшеницы (шрота) и муки хлебопекарного и макаронного помолов при определении количества и качества клейковины. Производительность, замесов в час, не менее: 40
Продолжительность одного замеса, с:18
Частота вращения рабочего органа на холостом ходу, об/мин:600±60
Электрическая мощность, Вт:250
Габаритные размеры (Длина х Ширина х Высота), мм:300х180х330
Масса, кг:20 Электропитание, В: 220</t>
  </si>
  <si>
    <t>Предназначен для определения качества клейковины зерна пшеницы и пшеничной муки хлебопекарного и макаронного помолов по её способности сопротивляться  Режим измерения - автоматический ; Пределы измерения деформации клейковины 0 – 150,7 усл. ед. ИДК</t>
  </si>
  <si>
    <t xml:space="preserve">Весы электронные </t>
  </si>
  <si>
    <t>Копулировочный прививочный нож</t>
  </si>
  <si>
    <t>Точилка для ножей</t>
  </si>
  <si>
    <t xml:space="preserve">Садовая ножевка </t>
  </si>
  <si>
    <t>Прививочная лента</t>
  </si>
  <si>
    <t>Рабочая длина - 160 метров.  Ширина ленты - 30 мм. Толщина ленты - 0,04 мм.</t>
  </si>
  <si>
    <t>Секатор садовый</t>
  </si>
  <si>
    <t xml:space="preserve">Стол лабораторный </t>
  </si>
  <si>
    <t xml:space="preserve">Стул </t>
  </si>
  <si>
    <t>Планшеты для бумаг</t>
  </si>
  <si>
    <t xml:space="preserve">Папка-планшет  формата А4 (315×235 мм) изготовлена из плотного пластика (полипропилена) . Толщина материала — 1,2 мм. Позволяет комфортно работать с документами на весу. Металлический прижим надежно удерживает листы и файлы. </t>
  </si>
  <si>
    <t>канцелярская принадлежность</t>
  </si>
  <si>
    <t xml:space="preserve">шт ( на 6 раб.место) </t>
  </si>
  <si>
    <t>Ручка писчая</t>
  </si>
  <si>
    <t>Письменная принадлежность, с помощью которой можно оставить чернильный след на поверхности (обычно на бумаге).</t>
  </si>
  <si>
    <t>шт ( на 6 раб.место)</t>
  </si>
  <si>
    <t>Бумага 500 листов (на всех)</t>
  </si>
  <si>
    <t>Согласно конкурсному заданию</t>
  </si>
  <si>
    <t>упаковки</t>
  </si>
  <si>
    <t>Скоросшиватели пластиковые</t>
  </si>
  <si>
    <t>Мягкий пластиковый скоросшиватель. Предельно простой механизм подшивки: металлические усики и пластиковая планка для надежной фиксации документов. Снабжен прозрачным верхним листом. Формат А4. Фиксирует до 100 листов.</t>
  </si>
  <si>
    <t>Степлер</t>
  </si>
  <si>
    <t>Степлер KW-TRIO №24/6, 24/8, 26/6 Возможности: на 50 листов Объем: 150скоб</t>
  </si>
  <si>
    <t>шт ( на 1 раб.место)</t>
  </si>
  <si>
    <t>Папка officespace</t>
  </si>
  <si>
    <t>Папка для документов. Формат А4</t>
  </si>
  <si>
    <t>Прозрачный перфорированный пакет для документов</t>
  </si>
  <si>
    <t>Файл (также диал. мультифо́ра) — пластиковый, чаще всего прозрачный, канцелярский конверт для хранения и защиты бумажных документов от загрязнения и механических повреждений с перфорацией по одной стороне для скрепления.</t>
  </si>
  <si>
    <t>упаковка</t>
  </si>
  <si>
    <t>Вешалка</t>
  </si>
  <si>
    <t>Стол</t>
  </si>
  <si>
    <t>Стул</t>
  </si>
  <si>
    <t>Розетка</t>
  </si>
  <si>
    <t>220 Вт</t>
  </si>
  <si>
    <t>ПО</t>
  </si>
  <si>
    <t>Мусорная корзина</t>
  </si>
  <si>
    <t>Интернет</t>
  </si>
  <si>
    <t>скоростной</t>
  </si>
  <si>
    <t xml:space="preserve"> МФУ </t>
  </si>
  <si>
    <t>Компактное МФУ с фронтальными чернильными ёмкостями и возможностью печати и сканирования по Wi-Fi предназначено для сверхэкономичной печати цветных документов.  Скорость печати: до 33 стр./мин. Комплект чернил рассчитан на печать до 7500 цветных и 4500 ч/б документов формата А4.</t>
  </si>
  <si>
    <t>Аптечка</t>
  </si>
  <si>
    <t>Аптечка общего назначения: р-р йода 5%, р-р перекиси водорода 3%, Бинт 7х14 стерильный, Вата стерильная 50 г. и т.д.</t>
  </si>
  <si>
    <t>Охрана труда</t>
  </si>
  <si>
    <t>Огнетушитель</t>
  </si>
  <si>
    <t>углекислотный огнетушитель</t>
  </si>
  <si>
    <t>Халат медицинский</t>
  </si>
  <si>
    <t>Халат медицинский—защитить работника и его платье от загрязнения.</t>
  </si>
  <si>
    <t>Перчатки латексные</t>
  </si>
  <si>
    <t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t>
  </si>
  <si>
    <t>Кулер 19 л (холодная/горячая вода)</t>
  </si>
  <si>
    <t>Характеристики позиции – на усмотрение образовательной организации</t>
  </si>
  <si>
    <t>Образцы почв</t>
  </si>
  <si>
    <t xml:space="preserve"> Слой педосферы Земли, содержащий смесь органических веществ, минералов, газов и жидкостей, которые поддерживают существование биологических форм жизни.</t>
  </si>
  <si>
    <t>Расходные материалы</t>
  </si>
  <si>
    <t>кг   (на 1 конкурсанта)</t>
  </si>
  <si>
    <t>Коллекция болезней и вредителей сельскохозяйственных культур</t>
  </si>
  <si>
    <t>шт (на 1 конкрсанта)</t>
  </si>
  <si>
    <t>Зерновки пшеницы в рулонах</t>
  </si>
  <si>
    <t>Набухшие семена значительно крупнее, семенная кожура мягче, хорошо виден рубчик.</t>
  </si>
  <si>
    <t>Дистиллиро́ванная вода́ — очищенная вода, практически не содержащая примесей и посторонних включений, в РФ нормируется на основании ГОСТ 6709-72 «Вода дистиллированная».</t>
  </si>
  <si>
    <t>л (на 1 конкурсанта)</t>
  </si>
  <si>
    <r>
      <rPr>
        <sz val="10"/>
        <rFont val="Times New Roman"/>
        <family val="1"/>
      </rPr>
      <t>Раствор калия хлористого концентрации 1 моль/дм</t>
    </r>
    <r>
      <rPr>
        <vertAlign val="superscript"/>
        <sz val="10"/>
        <rFont val="Times New Roman"/>
        <family val="1"/>
      </rPr>
      <t xml:space="preserve">3 </t>
    </r>
  </si>
  <si>
    <t>Раствор калий хлористый (KCl) для хранения электродов. Данный раствор позволяет существенно продлить срок службы рН и ОВП (ORP) электродов. Мы рекомендуем его приобретать даже с приборами у которых производителем предусмотренно сухое хранение электродов (в основном бытовые серии), а в некоторых случаях без него вообще запрещено эксплуатировать приборы (когда влажное хранение предусмотрено заводом изготовителем).</t>
  </si>
  <si>
    <t>мл (на 1 конкурсанта)</t>
  </si>
  <si>
    <t>Квасцы алюмокалиевые</t>
  </si>
  <si>
    <t>Наиболее распространены алюмокалиевые квасцы и хромокалиевые квасцы.</t>
  </si>
  <si>
    <t>гр  (на 1 конкурсанта)</t>
  </si>
  <si>
    <t>Калий азотнокислый</t>
  </si>
  <si>
    <t>Азотноки́слый ка́лий (ка́лиевая сели́тра, кали́йная селитра, инди́йская селитра и др.) — неорганическое соединение, калиевая соль азотной кислоты с формулой KNO3. В кристаллическом состоянии — бесцветное вещество, нелетучее, слегка гигроскопичное, без запаха.</t>
  </si>
  <si>
    <t>Моющее средство для рук</t>
  </si>
  <si>
    <t>Моющее средство для рук в специальных флаконах с дозатором объем 250 мл</t>
  </si>
  <si>
    <t>шт (на 1 конкурсанта)</t>
  </si>
  <si>
    <t>Бумажные полотенца</t>
  </si>
  <si>
    <t>Бумажные полотенца в рулонах, то ширина рулонов  равна от 19,5 см до 23 см, длина от 12 м до 60 м.</t>
  </si>
  <si>
    <t>Одноразовые стаканы</t>
  </si>
  <si>
    <t>материал пластик</t>
  </si>
  <si>
    <t>Мешки для мусора</t>
  </si>
  <si>
    <t>Полиэтиленовые мешки для мусора на 30 л</t>
  </si>
  <si>
    <t xml:space="preserve">Часы настенные </t>
  </si>
  <si>
    <t>Электронные</t>
  </si>
  <si>
    <t>Универсальная медицинская аптечка общего назначения</t>
  </si>
  <si>
    <t>Базу медицинской универсальной аптечки общего назначения можно расширять под свои потребности.Состав стандартной универсальной аптечки общего назначения: р-р йода 5%, р-р перекиси водорода 3%, Бинт 7х14 стерильный, Вата стерильная 50 г. и т.д.</t>
  </si>
  <si>
    <t xml:space="preserve">Бумага фильтровальная </t>
  </si>
  <si>
    <t>Бумага должна быть изготовлена в соответствии с требованиями  стандарта по технологическим регламентам.</t>
  </si>
  <si>
    <t>Набор для уборки</t>
  </si>
  <si>
    <t>Набор совок и щетка с длинной ручкой, материал плластик</t>
  </si>
  <si>
    <t>Длина: 19 см.Лезвия из нержавеющей стали.Прочные пластиковые ручки.Подходят для работы в офисе.</t>
  </si>
  <si>
    <t>Зерно пшеницы</t>
  </si>
  <si>
    <t>кг  (на 1 конкурсанта)</t>
  </si>
  <si>
    <t>Зерно (любой культуры) в мешках</t>
  </si>
  <si>
    <t>расходные материалы</t>
  </si>
  <si>
    <t>Ветки плодовых растений</t>
  </si>
  <si>
    <t>согласно конкурснеому заданию</t>
  </si>
  <si>
    <t>Подвои для прививки</t>
  </si>
  <si>
    <t>Сахар</t>
  </si>
  <si>
    <t>Вар садовый</t>
  </si>
  <si>
    <t>Средство, при помощи которого  садоводы залечивают раны на деревьях.</t>
  </si>
  <si>
    <t>рулон</t>
  </si>
  <si>
    <t>Влажные салфетки</t>
  </si>
  <si>
    <t>Влажные салфетки содержащие дизенфицирующий состав . Количество штук, в упаковке: 80</t>
  </si>
  <si>
    <t>Нож садовый, 173 мм, складной, дерев. Ручка. Полотно из нержавеющей стали с остро заточенным лезвием. Используется для прививки фруктовых деревьев и кустарников.  черенком.</t>
  </si>
  <si>
    <t xml:space="preserve">Перчатки латексные </t>
  </si>
  <si>
    <t>Медицинский халат</t>
  </si>
  <si>
    <t>Республика Башкортостан</t>
  </si>
  <si>
    <t>ГБПОУ Аксеновский агропромышленный колледж им. Н.М. Сибирцева</t>
  </si>
  <si>
    <t>Алшьшеевский район, с. Ким,  ул. Мира 14 б</t>
  </si>
  <si>
    <t>Абдулвалеева Гузалия Римзовна</t>
  </si>
  <si>
    <t>Ватракшин Сергей Николаевич</t>
  </si>
  <si>
    <t>grabdulvaleeva@mail.ru</t>
  </si>
  <si>
    <t>vatrakshin@mail.ru</t>
  </si>
  <si>
    <t>17 февраля по 22 февраля 2025 года</t>
  </si>
  <si>
    <t>Площадь зоны: не менее 78  кв.м.</t>
  </si>
  <si>
    <t>Освещение: Допустимо верхнее искусственное освещение ( не менее 400 люкс)</t>
  </si>
  <si>
    <t>Интернет : Подключение  компьютеров к беспроводному интернету (с возможностью подключения к проводному интернету) 	имеется</t>
  </si>
  <si>
    <t>Покрытие пола: ламинат  - 78 кв.м. на всю зону</t>
  </si>
  <si>
    <t xml:space="preserve">Электричество: 220 подключения к сети  по (220 Вольт и 380 Вольт)	</t>
  </si>
  <si>
    <t>Подведение сжатого воздуха (при необходимости): не требуется</t>
  </si>
  <si>
    <t>Подведение/ отведение ГХВС (при необходимости): имеется</t>
  </si>
  <si>
    <t>Компьтер в сборе</t>
  </si>
  <si>
    <t>мл  (на 1 конкурсанта)</t>
  </si>
  <si>
    <t>Дистиллированная вода</t>
  </si>
  <si>
    <t>С 17 февраля по 22 февраля 2025 года</t>
  </si>
  <si>
    <t>Прибор для определения числа падения</t>
  </si>
  <si>
    <t>ПЧП -7 предназначен для измерений числа падения при определении альфа-амилазной активности в зерне и муке.</t>
  </si>
  <si>
    <t>Республика Башкортостан, Альшеевский район, с. Ким,  ул. Мира 14 б</t>
  </si>
  <si>
    <t>с 17 февраля по 22 февраля 2025 года</t>
  </si>
  <si>
    <t>Площадь зоны:  26  кв.м.</t>
  </si>
  <si>
    <t>Покрытие пола: линолеум  на всю зону</t>
  </si>
  <si>
    <t>Подведение/ отведение ГХВС (при необходимости): не требуется</t>
  </si>
  <si>
    <t>Площадь зоны: не менее 42 кв.м.</t>
  </si>
  <si>
    <t xml:space="preserve">Интернет : Подключение  ноутбуков к беспроводному интернету (с возможностью подключения к проводному интернету): имеется	</t>
  </si>
  <si>
    <t>Покрытие пола: линолеум   - 42 кв.м. на всю зону</t>
  </si>
  <si>
    <t>Площадь зоны: не менее 20  кв.м.</t>
  </si>
  <si>
    <t xml:space="preserve">Освещение: Допустимо верхнее искусственное освещение ( не менее 400 люкс) </t>
  </si>
  <si>
    <t>Покрытие пола: линолеум  - 20 кв.м. на всю зону</t>
  </si>
  <si>
    <t>Площадь зоны: не менее 78 кв.м.</t>
  </si>
  <si>
    <t xml:space="preserve">Интернет : Подключение  ноутбуков к беспроводному интернету (с возможностью подключения к проводному интернету): имеется 	</t>
  </si>
  <si>
    <t>Покрытие пола: ламинат  - 78 кв.м на всю зону</t>
  </si>
  <si>
    <t>Подведение/ отведение ГХВС (при необходимости): требуется</t>
  </si>
  <si>
    <t>Подведение/ отведение ГХВС (при необходимости):не требуется</t>
  </si>
  <si>
    <t>Подведение сжатого воздуха (при необходимости):не требуется</t>
  </si>
  <si>
    <t>Контур заземления для электропитания и сети слаботочных подключений (при необходимости): не требуется</t>
  </si>
  <si>
    <t>Подведение/ отведение ГХВС (при необходимости) :не требуется</t>
  </si>
  <si>
    <t>Диафанаскоп</t>
  </si>
  <si>
    <t>предназначен для определения стекловидности зерна по его оптическим свойствам. Применяется в лабораториях хлебоприемных, мукомольных, хлебопекарных предприятий, а также ГХИ и научно-исследовательских организациях.</t>
  </si>
  <si>
    <t>Всходы зерновых культур (пшеница, рожь, овес, ячмень)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</si>
</sst>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</font>
    <font>
      <sz val="11"/>
      <name val="Calibri"/>
      <family val="2"/>
    </font>
    <font>
      <sz val="10"/>
      <color theme="1"/>
      <name val="Times New Roman"/>
      <family val="1"/>
    </font>
    <font>
      <vertAlign val="superscript"/>
      <sz val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7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3" fillId="6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1" fillId="0" borderId="20" xfId="2" applyBorder="1" applyAlignment="1">
      <alignment horizontal="right" wrapText="1"/>
    </xf>
    <xf numFmtId="0" fontId="19" fillId="0" borderId="0" xfId="0" applyFont="1"/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center" vertical="center" wrapText="1"/>
    </xf>
    <xf numFmtId="0" fontId="18" fillId="0" borderId="20" xfId="0" applyFont="1" applyBorder="1"/>
    <xf numFmtId="0" fontId="18" fillId="0" borderId="20" xfId="0" applyFont="1" applyBorder="1" applyAlignment="1">
      <alignment horizontal="center" vertical="center"/>
    </xf>
    <xf numFmtId="0" fontId="3" fillId="0" borderId="0" xfId="0" applyFont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20" xfId="0" applyFont="1" applyBorder="1" applyAlignment="1">
      <alignment wrapText="1"/>
    </xf>
    <xf numFmtId="0" fontId="13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0" fillId="6" borderId="20" xfId="0" applyFont="1" applyFill="1" applyBorder="1" applyAlignment="1">
      <alignment wrapText="1"/>
    </xf>
    <xf numFmtId="0" fontId="18" fillId="0" borderId="20" xfId="0" applyFont="1" applyBorder="1" applyAlignment="1">
      <alignment horizontal="center" vertical="top" wrapText="1"/>
    </xf>
    <xf numFmtId="0" fontId="18" fillId="0" borderId="20" xfId="0" applyFont="1" applyBorder="1" applyAlignment="1">
      <alignment vertical="top" wrapText="1"/>
    </xf>
    <xf numFmtId="0" fontId="8" fillId="5" borderId="20" xfId="0" applyFont="1" applyFill="1" applyBorder="1" applyAlignment="1">
      <alignment vertical="top" wrapText="1"/>
    </xf>
    <xf numFmtId="0" fontId="8" fillId="5" borderId="5" xfId="0" applyFont="1" applyFill="1" applyBorder="1" applyAlignment="1">
      <alignment horizontal="left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8" fillId="5" borderId="20" xfId="0" applyFont="1" applyFill="1" applyBorder="1" applyAlignment="1">
      <alignment horizontal="center" vertical="center"/>
    </xf>
    <xf numFmtId="0" fontId="18" fillId="5" borderId="20" xfId="0" applyFont="1" applyFill="1" applyBorder="1"/>
    <xf numFmtId="0" fontId="19" fillId="5" borderId="0" xfId="0" applyFont="1" applyFill="1"/>
    <xf numFmtId="0" fontId="0" fillId="5" borderId="0" xfId="0" applyFill="1"/>
    <xf numFmtId="0" fontId="10" fillId="0" borderId="0" xfId="0" applyFont="1" applyBorder="1" applyAlignment="1">
      <alignment vertical="center" wrapText="1"/>
    </xf>
    <xf numFmtId="0" fontId="18" fillId="0" borderId="25" xfId="0" applyFont="1" applyBorder="1" applyAlignment="1">
      <alignment horizontal="left" vertical="top" wrapText="1"/>
    </xf>
    <xf numFmtId="0" fontId="13" fillId="0" borderId="20" xfId="0" applyFont="1" applyBorder="1" applyAlignment="1">
      <alignment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top" wrapText="1"/>
    </xf>
    <xf numFmtId="0" fontId="18" fillId="5" borderId="20" xfId="0" applyFont="1" applyFill="1" applyBorder="1" applyAlignment="1">
      <alignment horizontal="left" vertical="center" wrapText="1"/>
    </xf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8" fillId="0" borderId="20" xfId="0" applyFont="1" applyBorder="1" applyAlignment="1">
      <alignment horizontal="left"/>
    </xf>
    <xf numFmtId="0" fontId="8" fillId="5" borderId="20" xfId="0" applyFont="1" applyFill="1" applyBorder="1" applyAlignment="1">
      <alignment horizontal="justify" vertical="top" wrapText="1"/>
    </xf>
    <xf numFmtId="0" fontId="18" fillId="0" borderId="20" xfId="0" applyFont="1" applyBorder="1" applyAlignment="1">
      <alignment vertical="top"/>
    </xf>
    <xf numFmtId="0" fontId="12" fillId="5" borderId="20" xfId="0" applyFont="1" applyFill="1" applyBorder="1" applyAlignment="1">
      <alignment horizontal="left" vertical="top" wrapText="1"/>
    </xf>
    <xf numFmtId="0" fontId="10" fillId="0" borderId="20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12" fillId="5" borderId="20" xfId="0" applyFont="1" applyFill="1" applyBorder="1" applyAlignment="1">
      <alignment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3" fillId="0" borderId="2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wrapText="1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" fillId="0" borderId="0" xfId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1" fillId="0" borderId="0" xfId="2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atrakshin@mail.ru" TargetMode="External"/><Relationship Id="rId1" Type="http://schemas.openxmlformats.org/officeDocument/2006/relationships/hyperlink" Target="mailto:grabdulvaleev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atrakshin@mail.ru" TargetMode="External"/><Relationship Id="rId1" Type="http://schemas.openxmlformats.org/officeDocument/2006/relationships/hyperlink" Target="mailto:grabdulvaleeva@mail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vatrakshin@mail.ru" TargetMode="External"/><Relationship Id="rId1" Type="http://schemas.openxmlformats.org/officeDocument/2006/relationships/hyperlink" Target="mailto:grabdulvaleeva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10" sqref="B10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22</v>
      </c>
      <c r="B3" s="21" t="s">
        <v>55</v>
      </c>
    </row>
    <row r="4" spans="1:2" x14ac:dyDescent="0.3">
      <c r="A4" s="20" t="s">
        <v>36</v>
      </c>
      <c r="B4" s="21" t="s">
        <v>56</v>
      </c>
    </row>
    <row r="5" spans="1:2" x14ac:dyDescent="0.3">
      <c r="A5" s="20" t="s">
        <v>51</v>
      </c>
      <c r="B5" s="21" t="s">
        <v>237</v>
      </c>
    </row>
    <row r="6" spans="1:2" ht="37.5" x14ac:dyDescent="0.3">
      <c r="A6" s="20" t="s">
        <v>28</v>
      </c>
      <c r="B6" s="21" t="s">
        <v>238</v>
      </c>
    </row>
    <row r="7" spans="1:2" x14ac:dyDescent="0.3">
      <c r="A7" s="20" t="s">
        <v>37</v>
      </c>
      <c r="B7" s="21" t="s">
        <v>258</v>
      </c>
    </row>
    <row r="8" spans="1:2" x14ac:dyDescent="0.3">
      <c r="A8" s="20" t="s">
        <v>23</v>
      </c>
      <c r="B8" s="21" t="s">
        <v>259</v>
      </c>
    </row>
    <row r="9" spans="1:2" x14ac:dyDescent="0.3">
      <c r="A9" s="20" t="s">
        <v>24</v>
      </c>
      <c r="B9" s="21" t="s">
        <v>240</v>
      </c>
    </row>
    <row r="10" spans="1:2" x14ac:dyDescent="0.3">
      <c r="A10" s="20" t="s">
        <v>27</v>
      </c>
      <c r="B10" s="45" t="s">
        <v>242</v>
      </c>
    </row>
    <row r="11" spans="1:2" x14ac:dyDescent="0.3">
      <c r="A11" s="20" t="s">
        <v>41</v>
      </c>
      <c r="B11" s="21">
        <v>89373180221</v>
      </c>
    </row>
    <row r="12" spans="1:2" ht="18" customHeight="1" x14ac:dyDescent="0.3">
      <c r="A12" s="20" t="s">
        <v>45</v>
      </c>
      <c r="B12" s="21" t="s">
        <v>241</v>
      </c>
    </row>
    <row r="13" spans="1:2" x14ac:dyDescent="0.3">
      <c r="A13" s="20" t="s">
        <v>38</v>
      </c>
      <c r="B13" s="45" t="s">
        <v>243</v>
      </c>
    </row>
    <row r="14" spans="1:2" x14ac:dyDescent="0.3">
      <c r="A14" s="20" t="s">
        <v>42</v>
      </c>
      <c r="B14" s="21">
        <v>89625415317</v>
      </c>
    </row>
    <row r="15" spans="1:2" x14ac:dyDescent="0.3">
      <c r="A15" s="20" t="s">
        <v>25</v>
      </c>
      <c r="B15" s="21">
        <v>5</v>
      </c>
    </row>
    <row r="16" spans="1:2" x14ac:dyDescent="0.3">
      <c r="A16" s="20" t="s">
        <v>26</v>
      </c>
      <c r="B16" s="21">
        <v>6</v>
      </c>
    </row>
    <row r="17" spans="1:2" ht="52.5" customHeight="1" x14ac:dyDescent="0.3">
      <c r="A17" s="20" t="s">
        <v>54</v>
      </c>
      <c r="B17" s="21">
        <v>8</v>
      </c>
    </row>
    <row r="20" spans="1:2" x14ac:dyDescent="0.3">
      <c r="A20" s="18" t="s">
        <v>47</v>
      </c>
    </row>
    <row r="21" spans="1:2" x14ac:dyDescent="0.3">
      <c r="A21" s="18" t="s">
        <v>48</v>
      </c>
    </row>
    <row r="22" spans="1:2" x14ac:dyDescent="0.3">
      <c r="A22" s="18" t="s">
        <v>49</v>
      </c>
    </row>
    <row r="23" spans="1:2" x14ac:dyDescent="0.3">
      <c r="A23" s="18" t="s">
        <v>52</v>
      </c>
    </row>
    <row r="24" spans="1:2" x14ac:dyDescent="0.3">
      <c r="A24" s="18" t="s">
        <v>53</v>
      </c>
    </row>
    <row r="25" spans="1:2" ht="37.5" x14ac:dyDescent="0.3">
      <c r="A25" s="18" t="s">
        <v>50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124" zoomScale="119" zoomScaleNormal="150" workbookViewId="0">
      <selection activeCell="G119" sqref="G119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124" t="s">
        <v>10</v>
      </c>
      <c r="B1" s="125"/>
      <c r="C1" s="125"/>
      <c r="D1" s="125"/>
      <c r="E1" s="125"/>
      <c r="F1" s="125"/>
      <c r="G1" s="125"/>
      <c r="H1" s="125"/>
      <c r="I1" s="15"/>
      <c r="J1" s="15"/>
    </row>
    <row r="2" spans="1:10" s="12" customFormat="1" ht="20.25" x14ac:dyDescent="0.3">
      <c r="A2" s="127" t="s">
        <v>34</v>
      </c>
      <c r="B2" s="127"/>
      <c r="C2" s="127"/>
      <c r="D2" s="127"/>
      <c r="E2" s="127"/>
      <c r="F2" s="127"/>
      <c r="G2" s="127"/>
      <c r="H2" s="127"/>
      <c r="I2" s="15"/>
      <c r="J2" s="15"/>
    </row>
    <row r="3" spans="1:10" s="12" customFormat="1" ht="21" customHeight="1" x14ac:dyDescent="0.25">
      <c r="A3" s="128" t="str">
        <f>'Информация о Чемпионате'!B4</f>
        <v>Региональный этап</v>
      </c>
      <c r="B3" s="128"/>
      <c r="C3" s="128"/>
      <c r="D3" s="128"/>
      <c r="E3" s="128"/>
      <c r="F3" s="128"/>
      <c r="G3" s="128"/>
      <c r="H3" s="128"/>
      <c r="I3" s="16"/>
      <c r="J3" s="16"/>
    </row>
    <row r="4" spans="1:10" s="12" customFormat="1" ht="20.25" x14ac:dyDescent="0.3">
      <c r="A4" s="127" t="s">
        <v>35</v>
      </c>
      <c r="B4" s="127"/>
      <c r="C4" s="127"/>
      <c r="D4" s="127"/>
      <c r="E4" s="127"/>
      <c r="F4" s="127"/>
      <c r="G4" s="127"/>
      <c r="H4" s="127"/>
      <c r="I4" s="15"/>
      <c r="J4" s="15"/>
    </row>
    <row r="5" spans="1:10" ht="22.5" customHeight="1" x14ac:dyDescent="0.25">
      <c r="A5" s="126" t="str">
        <f>'Информация о Чемпионате'!B3</f>
        <v>Агрономия</v>
      </c>
      <c r="B5" s="126"/>
      <c r="C5" s="126"/>
      <c r="D5" s="126"/>
      <c r="E5" s="126"/>
      <c r="F5" s="126"/>
      <c r="G5" s="126"/>
      <c r="H5" s="126"/>
      <c r="I5" s="15"/>
      <c r="J5" s="15"/>
    </row>
    <row r="6" spans="1:10" x14ac:dyDescent="0.25">
      <c r="A6" s="117" t="s">
        <v>12</v>
      </c>
      <c r="B6" s="125"/>
      <c r="C6" s="125"/>
      <c r="D6" s="125"/>
      <c r="E6" s="125"/>
      <c r="F6" s="125"/>
      <c r="G6" s="125"/>
      <c r="H6" s="125"/>
      <c r="I6" s="15"/>
      <c r="J6" s="15"/>
    </row>
    <row r="7" spans="1:10" ht="15.75" customHeight="1" x14ac:dyDescent="0.25">
      <c r="A7" s="117" t="s">
        <v>32</v>
      </c>
      <c r="B7" s="117"/>
      <c r="C7" s="129" t="str">
        <f>'Информация о Чемпионате'!B5</f>
        <v>Республика Башкортостан</v>
      </c>
      <c r="D7" s="129"/>
      <c r="E7" s="129"/>
      <c r="F7" s="129"/>
      <c r="G7" s="129"/>
      <c r="H7" s="129"/>
    </row>
    <row r="8" spans="1:10" ht="15.75" customHeight="1" x14ac:dyDescent="0.25">
      <c r="A8" s="117" t="s">
        <v>33</v>
      </c>
      <c r="B8" s="117"/>
      <c r="C8" s="117"/>
      <c r="D8" s="129" t="str">
        <f>'Информация о Чемпионате'!B6</f>
        <v>ГБПОУ Аксеновский агропромышленный колледж им. Н.М. Сибирцева</v>
      </c>
      <c r="E8" s="129"/>
      <c r="F8" s="129"/>
      <c r="G8" s="129"/>
      <c r="H8" s="129"/>
    </row>
    <row r="9" spans="1:10" ht="15.75" customHeight="1" x14ac:dyDescent="0.25">
      <c r="A9" s="117" t="s">
        <v>29</v>
      </c>
      <c r="B9" s="117"/>
      <c r="C9" s="117" t="str">
        <f>'Информация о Чемпионате'!B7</f>
        <v>Республика Башкортостан, Альшеевский район, с. Ким,  ул. Мира 14 б</v>
      </c>
      <c r="D9" s="117"/>
      <c r="E9" s="117"/>
      <c r="F9" s="117"/>
      <c r="G9" s="117"/>
      <c r="H9" s="117"/>
    </row>
    <row r="10" spans="1:10" ht="15.75" customHeight="1" x14ac:dyDescent="0.25">
      <c r="A10" s="117" t="s">
        <v>31</v>
      </c>
      <c r="B10" s="117"/>
      <c r="C10" s="117" t="str">
        <f>'Информация о Чемпионате'!B9</f>
        <v>Абдулвалеева Гузалия Римзовна</v>
      </c>
      <c r="D10" s="117"/>
      <c r="E10" s="117" t="str">
        <f>'Информация о Чемпионате'!B10</f>
        <v>grabdulvaleeva@mail.ru</v>
      </c>
      <c r="F10" s="117"/>
      <c r="G10" s="117">
        <f>'Информация о Чемпионате'!B11</f>
        <v>89373180221</v>
      </c>
      <c r="H10" s="117"/>
    </row>
    <row r="11" spans="1:10" ht="15.75" customHeight="1" x14ac:dyDescent="0.25">
      <c r="A11" s="117" t="s">
        <v>39</v>
      </c>
      <c r="B11" s="117"/>
      <c r="C11" s="117" t="str">
        <f>'Информация о Чемпионате'!B12</f>
        <v>Ватракшин Сергей Николаевич</v>
      </c>
      <c r="D11" s="117"/>
      <c r="E11" s="117" t="str">
        <f>'Информация о Чемпионате'!B13</f>
        <v>vatrakshin@mail.ru</v>
      </c>
      <c r="F11" s="117"/>
      <c r="G11" s="117">
        <f>'Информация о Чемпионате'!B14</f>
        <v>89625415317</v>
      </c>
      <c r="H11" s="117"/>
    </row>
    <row r="12" spans="1:10" ht="15.75" customHeight="1" x14ac:dyDescent="0.25">
      <c r="A12" s="117" t="s">
        <v>46</v>
      </c>
      <c r="B12" s="117"/>
      <c r="C12" s="117">
        <f>'Информация о Чемпионате'!B17</f>
        <v>8</v>
      </c>
      <c r="D12" s="117"/>
      <c r="E12" s="117"/>
      <c r="F12" s="117"/>
      <c r="G12" s="117"/>
      <c r="H12" s="117"/>
    </row>
    <row r="13" spans="1:10" ht="15.75" customHeight="1" x14ac:dyDescent="0.25">
      <c r="A13" s="117" t="s">
        <v>20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10" ht="15.75" customHeight="1" x14ac:dyDescent="0.25">
      <c r="A14" s="117" t="s">
        <v>21</v>
      </c>
      <c r="B14" s="117"/>
      <c r="C14" s="117">
        <f>'Информация о Чемпионате'!B16</f>
        <v>6</v>
      </c>
      <c r="D14" s="117"/>
      <c r="E14" s="117"/>
      <c r="F14" s="117"/>
      <c r="G14" s="117"/>
      <c r="H14" s="117"/>
    </row>
    <row r="15" spans="1:10" ht="15.75" customHeight="1" x14ac:dyDescent="0.25">
      <c r="A15" s="117" t="s">
        <v>30</v>
      </c>
      <c r="B15" s="117"/>
      <c r="C15" s="117" t="str">
        <f>'Информация о Чемпионате'!B8</f>
        <v>с 17 февраля по 22 февраля 2025 года</v>
      </c>
      <c r="D15" s="117"/>
      <c r="E15" s="117"/>
      <c r="F15" s="117"/>
      <c r="G15" s="117"/>
      <c r="H15" s="117"/>
    </row>
    <row r="16" spans="1:10" ht="21" thickBot="1" x14ac:dyDescent="0.3">
      <c r="A16" s="118" t="s">
        <v>17</v>
      </c>
      <c r="B16" s="119"/>
      <c r="C16" s="119"/>
      <c r="D16" s="119"/>
      <c r="E16" s="119"/>
      <c r="F16" s="119"/>
      <c r="G16" s="119"/>
      <c r="H16" s="120"/>
    </row>
    <row r="17" spans="1:11" x14ac:dyDescent="0.25">
      <c r="A17" s="114" t="s">
        <v>9</v>
      </c>
      <c r="B17" s="115"/>
      <c r="C17" s="115"/>
      <c r="D17" s="115"/>
      <c r="E17" s="115"/>
      <c r="F17" s="115"/>
      <c r="G17" s="115"/>
      <c r="H17" s="116"/>
    </row>
    <row r="18" spans="1:11" x14ac:dyDescent="0.25">
      <c r="A18" s="106" t="s">
        <v>269</v>
      </c>
      <c r="B18" s="107"/>
      <c r="C18" s="107"/>
      <c r="D18" s="107"/>
      <c r="E18" s="107"/>
      <c r="F18" s="107"/>
      <c r="G18" s="107"/>
      <c r="H18" s="108"/>
    </row>
    <row r="19" spans="1:11" x14ac:dyDescent="0.25">
      <c r="A19" s="121" t="s">
        <v>267</v>
      </c>
      <c r="B19" s="122"/>
      <c r="C19" s="122"/>
      <c r="D19" s="122"/>
      <c r="E19" s="122"/>
      <c r="F19" s="122"/>
      <c r="G19" s="122"/>
      <c r="H19" s="123"/>
    </row>
    <row r="20" spans="1:11" x14ac:dyDescent="0.25">
      <c r="A20" s="106" t="s">
        <v>270</v>
      </c>
      <c r="B20" s="107"/>
      <c r="C20" s="107"/>
      <c r="D20" s="107"/>
      <c r="E20" s="107"/>
      <c r="F20" s="107"/>
      <c r="G20" s="107"/>
      <c r="H20" s="108"/>
    </row>
    <row r="21" spans="1:11" x14ac:dyDescent="0.25">
      <c r="A21" s="106" t="s">
        <v>249</v>
      </c>
      <c r="B21" s="107"/>
      <c r="C21" s="107"/>
      <c r="D21" s="107"/>
      <c r="E21" s="107"/>
      <c r="F21" s="107"/>
      <c r="G21" s="107"/>
      <c r="H21" s="108"/>
    </row>
    <row r="22" spans="1:11" ht="15" customHeight="1" x14ac:dyDescent="0.25">
      <c r="A22" s="106" t="s">
        <v>43</v>
      </c>
      <c r="B22" s="107"/>
      <c r="C22" s="107"/>
      <c r="D22" s="107"/>
      <c r="E22" s="107"/>
      <c r="F22" s="107"/>
      <c r="G22" s="107"/>
      <c r="H22" s="108"/>
    </row>
    <row r="23" spans="1:11" x14ac:dyDescent="0.25">
      <c r="A23" s="106" t="s">
        <v>271</v>
      </c>
      <c r="B23" s="107"/>
      <c r="C23" s="107"/>
      <c r="D23" s="107"/>
      <c r="E23" s="107"/>
      <c r="F23" s="107"/>
      <c r="G23" s="107"/>
      <c r="H23" s="108"/>
    </row>
    <row r="24" spans="1:11" x14ac:dyDescent="0.25">
      <c r="A24" s="106" t="s">
        <v>272</v>
      </c>
      <c r="B24" s="107"/>
      <c r="C24" s="107"/>
      <c r="D24" s="107"/>
      <c r="E24" s="107"/>
      <c r="F24" s="107"/>
      <c r="G24" s="107"/>
      <c r="H24" s="108"/>
    </row>
    <row r="25" spans="1:11" ht="15.75" thickBot="1" x14ac:dyDescent="0.3">
      <c r="A25" s="109" t="s">
        <v>250</v>
      </c>
      <c r="B25" s="110"/>
      <c r="C25" s="110"/>
      <c r="D25" s="110"/>
      <c r="E25" s="110"/>
      <c r="F25" s="110"/>
      <c r="G25" s="110"/>
      <c r="H25" s="111"/>
    </row>
    <row r="26" spans="1:11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11" s="54" customFormat="1" ht="69" customHeight="1" x14ac:dyDescent="0.25">
      <c r="A27" s="51">
        <v>1</v>
      </c>
      <c r="B27" s="63" t="s">
        <v>107</v>
      </c>
      <c r="C27" s="64" t="s">
        <v>108</v>
      </c>
      <c r="D27" s="51" t="s">
        <v>66</v>
      </c>
      <c r="E27" s="51">
        <v>1</v>
      </c>
      <c r="F27" s="51" t="s">
        <v>72</v>
      </c>
      <c r="G27" s="51">
        <v>1</v>
      </c>
      <c r="H27" s="52"/>
      <c r="I27" s="46"/>
      <c r="J27" s="46"/>
      <c r="K27" s="46"/>
    </row>
    <row r="28" spans="1:11" s="71" customFormat="1" ht="32.25" customHeight="1" x14ac:dyDescent="0.25">
      <c r="A28" s="65">
        <v>2</v>
      </c>
      <c r="B28" s="66" t="s">
        <v>252</v>
      </c>
      <c r="C28" s="67" t="s">
        <v>59</v>
      </c>
      <c r="D28" s="68" t="s">
        <v>110</v>
      </c>
      <c r="E28" s="65">
        <v>3</v>
      </c>
      <c r="F28" s="65" t="s">
        <v>72</v>
      </c>
      <c r="G28" s="65">
        <v>3</v>
      </c>
      <c r="H28" s="69"/>
      <c r="I28" s="70"/>
      <c r="J28" s="70"/>
      <c r="K28" s="70"/>
    </row>
    <row r="29" spans="1:11" s="71" customFormat="1" ht="81" customHeight="1" x14ac:dyDescent="0.25">
      <c r="A29" s="65">
        <v>3</v>
      </c>
      <c r="B29" s="66" t="s">
        <v>60</v>
      </c>
      <c r="C29" s="72" t="s">
        <v>61</v>
      </c>
      <c r="D29" s="68" t="s">
        <v>110</v>
      </c>
      <c r="E29" s="65">
        <v>1</v>
      </c>
      <c r="F29" s="65" t="s">
        <v>72</v>
      </c>
      <c r="G29" s="65">
        <v>1</v>
      </c>
      <c r="H29" s="69"/>
      <c r="I29" s="70"/>
      <c r="J29" s="70"/>
      <c r="K29" s="70"/>
    </row>
    <row r="30" spans="1:11" customFormat="1" ht="18" customHeight="1" x14ac:dyDescent="0.25">
      <c r="A30" s="51">
        <v>4</v>
      </c>
      <c r="B30" s="49" t="s">
        <v>62</v>
      </c>
      <c r="C30" s="73" t="s">
        <v>184</v>
      </c>
      <c r="D30" s="53" t="s">
        <v>80</v>
      </c>
      <c r="E30" s="51">
        <v>1</v>
      </c>
      <c r="F30" s="51" t="s">
        <v>72</v>
      </c>
      <c r="G30" s="51">
        <v>1</v>
      </c>
      <c r="H30" s="52"/>
      <c r="I30" s="46"/>
      <c r="J30" s="46"/>
      <c r="K30" s="46"/>
    </row>
    <row r="31" spans="1:11" customFormat="1" ht="18.75" customHeight="1" x14ac:dyDescent="0.25">
      <c r="A31" s="65">
        <v>5</v>
      </c>
      <c r="B31" s="58" t="s">
        <v>63</v>
      </c>
      <c r="C31" s="73" t="s">
        <v>184</v>
      </c>
      <c r="D31" s="53" t="s">
        <v>80</v>
      </c>
      <c r="E31" s="51">
        <v>1</v>
      </c>
      <c r="F31" s="51" t="s">
        <v>72</v>
      </c>
      <c r="G31" s="51">
        <v>1</v>
      </c>
      <c r="H31" s="52"/>
      <c r="I31" s="46"/>
      <c r="J31" s="46"/>
      <c r="K31" s="46"/>
    </row>
    <row r="32" spans="1:11" customFormat="1" ht="42" customHeight="1" x14ac:dyDescent="0.25">
      <c r="A32" s="65">
        <v>6</v>
      </c>
      <c r="B32" s="74" t="s">
        <v>102</v>
      </c>
      <c r="C32" s="73" t="s">
        <v>184</v>
      </c>
      <c r="D32" s="53" t="s">
        <v>80</v>
      </c>
      <c r="E32" s="51">
        <v>1</v>
      </c>
      <c r="F32" s="51" t="s">
        <v>72</v>
      </c>
      <c r="G32" s="51">
        <v>1</v>
      </c>
      <c r="H32" s="52"/>
      <c r="I32" s="46"/>
      <c r="J32" s="46"/>
      <c r="K32" s="46"/>
    </row>
    <row r="33" spans="1:11" customFormat="1" ht="15.75" customHeight="1" x14ac:dyDescent="0.25">
      <c r="A33" s="51">
        <v>7</v>
      </c>
      <c r="B33" s="74" t="s">
        <v>65</v>
      </c>
      <c r="C33" s="73" t="s">
        <v>184</v>
      </c>
      <c r="D33" s="53" t="s">
        <v>80</v>
      </c>
      <c r="E33" s="51">
        <v>4</v>
      </c>
      <c r="F33" s="51" t="s">
        <v>72</v>
      </c>
      <c r="G33" s="51">
        <v>4</v>
      </c>
      <c r="H33" s="52"/>
      <c r="I33" s="46"/>
      <c r="J33" s="46"/>
      <c r="K33" s="46"/>
    </row>
    <row r="34" spans="1:11" customFormat="1" ht="15.75" customHeight="1" x14ac:dyDescent="0.25">
      <c r="A34" s="65">
        <v>8</v>
      </c>
      <c r="B34" s="49" t="s">
        <v>111</v>
      </c>
      <c r="C34" s="73" t="s">
        <v>184</v>
      </c>
      <c r="D34" s="53" t="s">
        <v>80</v>
      </c>
      <c r="E34" s="51">
        <v>1</v>
      </c>
      <c r="F34" s="51" t="s">
        <v>72</v>
      </c>
      <c r="G34" s="51">
        <v>1</v>
      </c>
      <c r="H34" s="52"/>
      <c r="I34" s="46"/>
      <c r="J34" s="46"/>
      <c r="K34" s="46"/>
    </row>
    <row r="35" spans="1:11" customFormat="1" ht="15.75" customHeight="1" x14ac:dyDescent="0.25">
      <c r="A35" s="65">
        <v>9</v>
      </c>
      <c r="B35" s="49" t="s">
        <v>112</v>
      </c>
      <c r="C35" s="73" t="s">
        <v>184</v>
      </c>
      <c r="D35" s="53" t="s">
        <v>80</v>
      </c>
      <c r="E35" s="51">
        <v>1</v>
      </c>
      <c r="F35" s="51" t="s">
        <v>72</v>
      </c>
      <c r="G35" s="51">
        <v>1</v>
      </c>
      <c r="H35" s="52"/>
      <c r="I35" s="46"/>
      <c r="J35" s="46"/>
      <c r="K35" s="46"/>
    </row>
    <row r="36" spans="1:11" customFormat="1" ht="44.25" customHeight="1" x14ac:dyDescent="0.25">
      <c r="A36" s="51">
        <v>10</v>
      </c>
      <c r="B36" s="49" t="s">
        <v>113</v>
      </c>
      <c r="C36" s="50" t="s">
        <v>114</v>
      </c>
      <c r="D36" s="53" t="s">
        <v>80</v>
      </c>
      <c r="E36" s="51">
        <v>1</v>
      </c>
      <c r="F36" s="51" t="s">
        <v>72</v>
      </c>
      <c r="G36" s="51">
        <v>1</v>
      </c>
      <c r="H36" s="52"/>
      <c r="I36" s="46"/>
      <c r="J36" s="46"/>
      <c r="K36" s="46"/>
    </row>
    <row r="37" spans="1:11" customFormat="1" ht="17.25" customHeight="1" x14ac:dyDescent="0.25">
      <c r="A37" s="65">
        <v>11</v>
      </c>
      <c r="B37" s="49" t="s">
        <v>115</v>
      </c>
      <c r="C37" s="73" t="s">
        <v>184</v>
      </c>
      <c r="D37" s="53" t="s">
        <v>80</v>
      </c>
      <c r="E37" s="51">
        <v>1</v>
      </c>
      <c r="F37" s="51" t="s">
        <v>72</v>
      </c>
      <c r="G37" s="51">
        <v>1</v>
      </c>
      <c r="H37" s="52"/>
      <c r="I37" s="46"/>
      <c r="J37" s="46"/>
      <c r="K37" s="46"/>
    </row>
    <row r="38" spans="1:11" customFormat="1" ht="15.75" customHeight="1" x14ac:dyDescent="0.25">
      <c r="A38" s="65">
        <v>12</v>
      </c>
      <c r="B38" s="49" t="s">
        <v>116</v>
      </c>
      <c r="C38" s="50" t="s">
        <v>117</v>
      </c>
      <c r="D38" s="53" t="s">
        <v>80</v>
      </c>
      <c r="E38" s="51">
        <v>2</v>
      </c>
      <c r="F38" s="51" t="s">
        <v>72</v>
      </c>
      <c r="G38" s="51">
        <v>2</v>
      </c>
      <c r="H38" s="52"/>
      <c r="I38" s="46"/>
      <c r="J38" s="46"/>
      <c r="K38" s="46"/>
    </row>
    <row r="39" spans="1:11" customFormat="1" ht="55.5" customHeight="1" x14ac:dyDescent="0.25">
      <c r="A39" s="51">
        <v>13</v>
      </c>
      <c r="B39" s="57" t="s">
        <v>118</v>
      </c>
      <c r="C39" s="60" t="s">
        <v>119</v>
      </c>
      <c r="D39" s="51" t="s">
        <v>66</v>
      </c>
      <c r="E39" s="51">
        <v>1</v>
      </c>
      <c r="F39" s="51" t="s">
        <v>72</v>
      </c>
      <c r="G39" s="51">
        <v>1</v>
      </c>
      <c r="H39" s="52"/>
      <c r="I39" s="46"/>
      <c r="J39" s="46"/>
      <c r="K39" s="46"/>
    </row>
    <row r="40" spans="1:11" customFormat="1" ht="55.5" customHeight="1" x14ac:dyDescent="0.25">
      <c r="A40" s="65">
        <v>14</v>
      </c>
      <c r="B40" s="57" t="s">
        <v>118</v>
      </c>
      <c r="C40" s="60" t="s">
        <v>120</v>
      </c>
      <c r="D40" s="51" t="s">
        <v>66</v>
      </c>
      <c r="E40" s="51">
        <v>1</v>
      </c>
      <c r="F40" s="51" t="s">
        <v>72</v>
      </c>
      <c r="G40" s="51">
        <v>1</v>
      </c>
      <c r="H40" s="52"/>
      <c r="I40" s="46"/>
      <c r="J40" s="46"/>
      <c r="K40" s="46"/>
    </row>
    <row r="41" spans="1:11" customFormat="1" ht="15.75" customHeight="1" x14ac:dyDescent="0.25">
      <c r="A41" s="65">
        <v>15</v>
      </c>
      <c r="B41" s="49" t="s">
        <v>121</v>
      </c>
      <c r="C41" s="50" t="s">
        <v>122</v>
      </c>
      <c r="D41" s="53" t="s">
        <v>80</v>
      </c>
      <c r="E41" s="51">
        <v>1</v>
      </c>
      <c r="F41" s="51" t="s">
        <v>72</v>
      </c>
      <c r="G41" s="51">
        <v>1</v>
      </c>
      <c r="H41" s="52"/>
      <c r="I41" s="46"/>
      <c r="J41" s="46"/>
      <c r="K41" s="46"/>
    </row>
    <row r="42" spans="1:11" customFormat="1" ht="27.75" customHeight="1" x14ac:dyDescent="0.25">
      <c r="A42" s="51">
        <v>16</v>
      </c>
      <c r="B42" s="49" t="s">
        <v>123</v>
      </c>
      <c r="C42" s="50" t="s">
        <v>124</v>
      </c>
      <c r="D42" s="53" t="s">
        <v>80</v>
      </c>
      <c r="E42" s="51">
        <v>1</v>
      </c>
      <c r="F42" s="51" t="s">
        <v>72</v>
      </c>
      <c r="G42" s="51">
        <v>1</v>
      </c>
      <c r="H42" s="52"/>
      <c r="I42" s="46"/>
      <c r="J42" s="46"/>
      <c r="K42" s="46"/>
    </row>
    <row r="43" spans="1:11" customFormat="1" ht="43.9" customHeight="1" x14ac:dyDescent="0.25">
      <c r="A43" s="65">
        <v>17</v>
      </c>
      <c r="B43" s="49" t="s">
        <v>125</v>
      </c>
      <c r="C43" s="60" t="s">
        <v>126</v>
      </c>
      <c r="D43" s="53" t="s">
        <v>80</v>
      </c>
      <c r="E43" s="51">
        <v>1</v>
      </c>
      <c r="F43" s="51" t="s">
        <v>72</v>
      </c>
      <c r="G43" s="51">
        <v>1</v>
      </c>
      <c r="H43" s="52"/>
      <c r="I43" s="46"/>
      <c r="J43" s="46"/>
      <c r="K43" s="46"/>
    </row>
    <row r="44" spans="1:11" customFormat="1" ht="117.75" customHeight="1" x14ac:dyDescent="0.25">
      <c r="A44" s="65">
        <v>18</v>
      </c>
      <c r="B44" s="57" t="s">
        <v>127</v>
      </c>
      <c r="C44" s="60" t="s">
        <v>128</v>
      </c>
      <c r="D44" s="53" t="s">
        <v>57</v>
      </c>
      <c r="E44" s="51">
        <v>1</v>
      </c>
      <c r="F44" s="51" t="s">
        <v>77</v>
      </c>
      <c r="G44" s="51">
        <v>1</v>
      </c>
      <c r="H44" s="52"/>
      <c r="I44" s="46"/>
      <c r="J44" s="46"/>
      <c r="K44" s="46"/>
    </row>
    <row r="45" spans="1:11" customFormat="1" ht="55.9" customHeight="1" x14ac:dyDescent="0.25">
      <c r="A45" s="51">
        <v>19</v>
      </c>
      <c r="B45" s="49" t="s">
        <v>129</v>
      </c>
      <c r="C45" s="50" t="s">
        <v>130</v>
      </c>
      <c r="D45" s="51" t="s">
        <v>66</v>
      </c>
      <c r="E45" s="51">
        <v>1</v>
      </c>
      <c r="F45" s="51" t="s">
        <v>72</v>
      </c>
      <c r="G45" s="51">
        <v>1</v>
      </c>
      <c r="H45" s="52"/>
      <c r="I45" s="46"/>
      <c r="J45" s="46"/>
      <c r="K45" s="46"/>
    </row>
    <row r="46" spans="1:11" customFormat="1" ht="119.25" customHeight="1" x14ac:dyDescent="0.25">
      <c r="A46" s="65">
        <v>20</v>
      </c>
      <c r="B46" s="75" t="s">
        <v>70</v>
      </c>
      <c r="C46" s="76" t="s">
        <v>71</v>
      </c>
      <c r="D46" s="51" t="s">
        <v>66</v>
      </c>
      <c r="E46" s="51">
        <v>1</v>
      </c>
      <c r="F46" s="51" t="s">
        <v>72</v>
      </c>
      <c r="G46" s="51">
        <v>1</v>
      </c>
      <c r="H46" s="52"/>
      <c r="I46" s="46"/>
      <c r="J46" s="46"/>
      <c r="K46" s="46"/>
    </row>
    <row r="47" spans="1:11" customFormat="1" ht="87.75" customHeight="1" x14ac:dyDescent="0.25">
      <c r="A47" s="65">
        <v>21</v>
      </c>
      <c r="B47" s="77" t="s">
        <v>131</v>
      </c>
      <c r="C47" s="76" t="s">
        <v>132</v>
      </c>
      <c r="D47" s="51" t="s">
        <v>66</v>
      </c>
      <c r="E47" s="51">
        <v>1</v>
      </c>
      <c r="F47" s="51" t="s">
        <v>72</v>
      </c>
      <c r="G47" s="51">
        <v>1</v>
      </c>
      <c r="H47" s="52"/>
      <c r="I47" s="46"/>
      <c r="J47" s="46"/>
      <c r="K47" s="46"/>
    </row>
    <row r="48" spans="1:11" customFormat="1" ht="45.75" customHeight="1" x14ac:dyDescent="0.25">
      <c r="A48" s="51">
        <v>22</v>
      </c>
      <c r="B48" s="78" t="s">
        <v>73</v>
      </c>
      <c r="C48" s="79" t="s">
        <v>74</v>
      </c>
      <c r="D48" s="51" t="s">
        <v>66</v>
      </c>
      <c r="E48" s="51">
        <v>1</v>
      </c>
      <c r="F48" s="51" t="s">
        <v>77</v>
      </c>
      <c r="G48" s="51">
        <v>1</v>
      </c>
      <c r="H48" s="52"/>
      <c r="I48" s="46"/>
      <c r="J48" s="46"/>
      <c r="K48" s="46"/>
    </row>
    <row r="49" spans="1:11" customFormat="1" ht="57" customHeight="1" x14ac:dyDescent="0.25">
      <c r="A49" s="65">
        <v>23</v>
      </c>
      <c r="B49" s="50" t="s">
        <v>75</v>
      </c>
      <c r="C49" s="50" t="s">
        <v>76</v>
      </c>
      <c r="D49" s="51" t="s">
        <v>66</v>
      </c>
      <c r="E49" s="51">
        <v>1</v>
      </c>
      <c r="F49" s="51" t="s">
        <v>77</v>
      </c>
      <c r="G49" s="51">
        <v>1</v>
      </c>
      <c r="H49" s="52"/>
      <c r="I49" s="46"/>
      <c r="J49" s="46"/>
      <c r="K49" s="46"/>
    </row>
    <row r="50" spans="1:11" customFormat="1" ht="34.5" customHeight="1" x14ac:dyDescent="0.25">
      <c r="A50" s="65">
        <v>24</v>
      </c>
      <c r="B50" s="47" t="s">
        <v>78</v>
      </c>
      <c r="C50" s="47" t="s">
        <v>79</v>
      </c>
      <c r="D50" s="53" t="s">
        <v>80</v>
      </c>
      <c r="E50" s="51">
        <v>1</v>
      </c>
      <c r="F50" s="51" t="s">
        <v>77</v>
      </c>
      <c r="G50" s="51">
        <v>1</v>
      </c>
      <c r="H50" s="52"/>
      <c r="I50" s="46"/>
      <c r="J50" s="46"/>
      <c r="K50" s="46"/>
    </row>
    <row r="51" spans="1:11" customFormat="1" ht="32.25" customHeight="1" x14ac:dyDescent="0.25">
      <c r="A51" s="51">
        <v>25</v>
      </c>
      <c r="B51" s="55" t="s">
        <v>81</v>
      </c>
      <c r="C51" s="73" t="s">
        <v>184</v>
      </c>
      <c r="D51" s="51" t="s">
        <v>66</v>
      </c>
      <c r="E51" s="51">
        <v>1</v>
      </c>
      <c r="F51" s="51" t="s">
        <v>72</v>
      </c>
      <c r="G51" s="51">
        <v>1</v>
      </c>
      <c r="H51" s="52"/>
      <c r="I51" s="46"/>
      <c r="J51" s="46"/>
      <c r="K51" s="46"/>
    </row>
    <row r="52" spans="1:11" customFormat="1" ht="60.75" customHeight="1" x14ac:dyDescent="0.25">
      <c r="A52" s="65">
        <v>26</v>
      </c>
      <c r="B52" s="47" t="s">
        <v>82</v>
      </c>
      <c r="C52" s="48" t="s">
        <v>133</v>
      </c>
      <c r="D52" s="51" t="s">
        <v>66</v>
      </c>
      <c r="E52" s="51">
        <v>1</v>
      </c>
      <c r="F52" s="51" t="s">
        <v>72</v>
      </c>
      <c r="G52" s="51">
        <v>1</v>
      </c>
      <c r="H52" s="52"/>
      <c r="I52" s="46"/>
      <c r="J52" s="46"/>
      <c r="K52" s="46"/>
    </row>
    <row r="53" spans="1:11" customFormat="1" ht="52.5" hidden="1" customHeight="1" x14ac:dyDescent="0.25">
      <c r="A53" s="65">
        <v>27</v>
      </c>
      <c r="B53" s="80"/>
      <c r="C53" s="81"/>
      <c r="D53" s="82"/>
      <c r="E53" s="82"/>
      <c r="F53" s="82"/>
      <c r="G53" s="51"/>
      <c r="H53" s="52"/>
      <c r="I53" s="46"/>
      <c r="J53" s="46"/>
      <c r="K53" s="46"/>
    </row>
    <row r="54" spans="1:11" customFormat="1" ht="24.75" customHeight="1" x14ac:dyDescent="0.25">
      <c r="A54" s="51">
        <v>28</v>
      </c>
      <c r="B54" s="83" t="s">
        <v>87</v>
      </c>
      <c r="C54" s="66" t="s">
        <v>88</v>
      </c>
      <c r="D54" s="51" t="s">
        <v>66</v>
      </c>
      <c r="E54" s="51">
        <v>1</v>
      </c>
      <c r="F54" s="51" t="s">
        <v>72</v>
      </c>
      <c r="G54" s="51">
        <v>1</v>
      </c>
      <c r="H54" s="52"/>
      <c r="I54" s="46"/>
      <c r="J54" s="46"/>
      <c r="K54" s="46"/>
    </row>
    <row r="55" spans="1:11" customFormat="1" ht="41.25" customHeight="1" x14ac:dyDescent="0.25">
      <c r="A55" s="65">
        <v>29</v>
      </c>
      <c r="B55" s="57" t="s">
        <v>90</v>
      </c>
      <c r="C55" s="60" t="s">
        <v>91</v>
      </c>
      <c r="D55" s="51" t="s">
        <v>66</v>
      </c>
      <c r="E55" s="51">
        <v>1</v>
      </c>
      <c r="F55" s="51" t="s">
        <v>72</v>
      </c>
      <c r="G55" s="51">
        <v>1</v>
      </c>
      <c r="H55" s="52"/>
      <c r="I55" s="46"/>
      <c r="J55" s="46"/>
      <c r="K55" s="46"/>
    </row>
    <row r="56" spans="1:11" customFormat="1" ht="41.25" customHeight="1" x14ac:dyDescent="0.25">
      <c r="A56" s="65">
        <v>30</v>
      </c>
      <c r="B56" s="57" t="s">
        <v>92</v>
      </c>
      <c r="C56" s="60" t="s">
        <v>93</v>
      </c>
      <c r="D56" s="51" t="s">
        <v>66</v>
      </c>
      <c r="E56" s="51">
        <v>1</v>
      </c>
      <c r="F56" s="51" t="s">
        <v>77</v>
      </c>
      <c r="G56" s="51">
        <v>1</v>
      </c>
      <c r="H56" s="52"/>
      <c r="I56" s="46"/>
      <c r="J56" s="46"/>
      <c r="K56" s="46"/>
    </row>
    <row r="57" spans="1:11" customFormat="1" ht="54.75" customHeight="1" x14ac:dyDescent="0.25">
      <c r="A57" s="51">
        <v>31</v>
      </c>
      <c r="B57" s="58" t="s">
        <v>134</v>
      </c>
      <c r="C57" s="50" t="s">
        <v>94</v>
      </c>
      <c r="D57" s="51" t="s">
        <v>66</v>
      </c>
      <c r="E57" s="51">
        <v>1</v>
      </c>
      <c r="F57" s="51" t="s">
        <v>72</v>
      </c>
      <c r="G57" s="51">
        <v>1</v>
      </c>
      <c r="H57" s="52"/>
      <c r="I57" s="46"/>
      <c r="J57" s="46"/>
      <c r="K57" s="46"/>
    </row>
    <row r="58" spans="1:11" customFormat="1" ht="32.25" customHeight="1" x14ac:dyDescent="0.25">
      <c r="A58" s="65">
        <v>32</v>
      </c>
      <c r="B58" s="49" t="s">
        <v>95</v>
      </c>
      <c r="C58" s="50" t="s">
        <v>184</v>
      </c>
      <c r="D58" s="53" t="s">
        <v>80</v>
      </c>
      <c r="E58" s="51">
        <v>1</v>
      </c>
      <c r="F58" s="51" t="s">
        <v>72</v>
      </c>
      <c r="G58" s="51">
        <v>1</v>
      </c>
      <c r="H58" s="52"/>
      <c r="I58" s="46"/>
      <c r="J58" s="46"/>
      <c r="K58" s="46"/>
    </row>
    <row r="59" spans="1:11" customFormat="1" ht="45" customHeight="1" x14ac:dyDescent="0.25">
      <c r="A59" s="65">
        <v>33</v>
      </c>
      <c r="B59" s="49" t="s">
        <v>96</v>
      </c>
      <c r="C59" s="50" t="s">
        <v>97</v>
      </c>
      <c r="D59" s="53" t="s">
        <v>80</v>
      </c>
      <c r="E59" s="51">
        <v>1</v>
      </c>
      <c r="F59" s="51" t="s">
        <v>72</v>
      </c>
      <c r="G59" s="51">
        <v>1</v>
      </c>
      <c r="H59" s="52"/>
      <c r="I59" s="46"/>
      <c r="J59" s="46"/>
      <c r="K59" s="46"/>
    </row>
    <row r="60" spans="1:11" customFormat="1" ht="28.5" customHeight="1" x14ac:dyDescent="0.25">
      <c r="A60" s="51">
        <v>34</v>
      </c>
      <c r="B60" s="57" t="s">
        <v>101</v>
      </c>
      <c r="C60" s="50" t="s">
        <v>184</v>
      </c>
      <c r="D60" s="53" t="s">
        <v>66</v>
      </c>
      <c r="E60" s="51">
        <v>1</v>
      </c>
      <c r="F60" s="51" t="s">
        <v>77</v>
      </c>
      <c r="G60" s="51">
        <v>1</v>
      </c>
      <c r="H60" s="52"/>
      <c r="I60" s="46"/>
      <c r="J60" s="46"/>
      <c r="K60" s="46"/>
    </row>
    <row r="61" spans="1:11" customFormat="1" ht="28.5" customHeight="1" x14ac:dyDescent="0.25">
      <c r="A61" s="65">
        <v>35</v>
      </c>
      <c r="B61" s="57" t="s">
        <v>98</v>
      </c>
      <c r="C61" s="50" t="s">
        <v>99</v>
      </c>
      <c r="D61" s="53" t="s">
        <v>100</v>
      </c>
      <c r="E61" s="51">
        <v>1</v>
      </c>
      <c r="F61" s="51" t="s">
        <v>77</v>
      </c>
      <c r="G61" s="51">
        <v>1</v>
      </c>
      <c r="H61" s="52"/>
      <c r="I61" s="46"/>
      <c r="J61" s="46"/>
      <c r="K61" s="46"/>
    </row>
    <row r="62" spans="1:11" customFormat="1" ht="31.5" customHeight="1" x14ac:dyDescent="0.25">
      <c r="A62" s="65">
        <v>36</v>
      </c>
      <c r="B62" s="49" t="s">
        <v>135</v>
      </c>
      <c r="C62" s="50" t="s">
        <v>184</v>
      </c>
      <c r="D62" s="53" t="s">
        <v>80</v>
      </c>
      <c r="E62" s="51">
        <v>1</v>
      </c>
      <c r="F62" s="51" t="s">
        <v>72</v>
      </c>
      <c r="G62" s="51">
        <v>1</v>
      </c>
      <c r="H62" s="52"/>
      <c r="I62" s="46"/>
      <c r="J62" s="46"/>
      <c r="K62" s="46"/>
    </row>
    <row r="63" spans="1:11" customFormat="1" ht="15.75" customHeight="1" x14ac:dyDescent="0.25">
      <c r="A63" s="51">
        <v>37</v>
      </c>
      <c r="B63" s="49" t="s">
        <v>136</v>
      </c>
      <c r="C63" s="50" t="s">
        <v>184</v>
      </c>
      <c r="D63" s="53" t="s">
        <v>80</v>
      </c>
      <c r="E63" s="51">
        <v>1</v>
      </c>
      <c r="F63" s="51" t="s">
        <v>72</v>
      </c>
      <c r="G63" s="51">
        <v>1</v>
      </c>
      <c r="H63" s="52"/>
      <c r="I63" s="46"/>
      <c r="J63" s="46"/>
      <c r="K63" s="46"/>
    </row>
    <row r="64" spans="1:11" customFormat="1" ht="15.75" customHeight="1" x14ac:dyDescent="0.25">
      <c r="A64" s="65">
        <v>38</v>
      </c>
      <c r="B64" s="49" t="s">
        <v>137</v>
      </c>
      <c r="C64" s="50" t="s">
        <v>184</v>
      </c>
      <c r="D64" s="53" t="s">
        <v>80</v>
      </c>
      <c r="E64" s="51">
        <v>1</v>
      </c>
      <c r="F64" s="51" t="s">
        <v>72</v>
      </c>
      <c r="G64" s="51">
        <v>1</v>
      </c>
      <c r="H64" s="52"/>
      <c r="I64" s="46"/>
      <c r="J64" s="46"/>
      <c r="K64" s="46"/>
    </row>
    <row r="65" spans="1:11" customFormat="1" ht="15.75" customHeight="1" x14ac:dyDescent="0.25">
      <c r="A65" s="65">
        <v>39</v>
      </c>
      <c r="B65" s="49" t="s">
        <v>138</v>
      </c>
      <c r="C65" s="50" t="s">
        <v>139</v>
      </c>
      <c r="D65" s="53" t="s">
        <v>80</v>
      </c>
      <c r="E65" s="51">
        <v>1</v>
      </c>
      <c r="F65" s="51" t="s">
        <v>72</v>
      </c>
      <c r="G65" s="51">
        <v>1</v>
      </c>
      <c r="H65" s="52"/>
      <c r="I65" s="46"/>
      <c r="J65" s="46"/>
      <c r="K65" s="46"/>
    </row>
    <row r="66" spans="1:11" customFormat="1" ht="15.75" customHeight="1" x14ac:dyDescent="0.25">
      <c r="A66" s="51">
        <v>40</v>
      </c>
      <c r="B66" s="49" t="s">
        <v>140</v>
      </c>
      <c r="C66" s="50" t="s">
        <v>184</v>
      </c>
      <c r="D66" s="53" t="s">
        <v>80</v>
      </c>
      <c r="E66" s="51">
        <v>1</v>
      </c>
      <c r="F66" s="51" t="s">
        <v>72</v>
      </c>
      <c r="G66" s="51">
        <v>1</v>
      </c>
      <c r="H66" s="52"/>
      <c r="I66" s="46"/>
      <c r="J66" s="46"/>
      <c r="K66" s="46"/>
    </row>
    <row r="67" spans="1:11" s="71" customFormat="1" ht="15.75" customHeight="1" x14ac:dyDescent="0.25">
      <c r="A67" s="65">
        <v>41</v>
      </c>
      <c r="B67" s="84" t="s">
        <v>83</v>
      </c>
      <c r="C67" s="50" t="s">
        <v>184</v>
      </c>
      <c r="D67" s="68" t="s">
        <v>80</v>
      </c>
      <c r="E67" s="65">
        <v>1</v>
      </c>
      <c r="F67" s="65" t="s">
        <v>72</v>
      </c>
      <c r="G67" s="65">
        <v>1</v>
      </c>
      <c r="H67" s="69"/>
      <c r="I67" s="70"/>
      <c r="J67" s="70"/>
      <c r="K67" s="70"/>
    </row>
    <row r="68" spans="1:11" customFormat="1" ht="16.5" customHeight="1" x14ac:dyDescent="0.25">
      <c r="A68" s="65">
        <v>42</v>
      </c>
      <c r="B68" s="49" t="s">
        <v>141</v>
      </c>
      <c r="C68" s="50" t="s">
        <v>184</v>
      </c>
      <c r="D68" s="51" t="s">
        <v>69</v>
      </c>
      <c r="E68" s="51">
        <v>2</v>
      </c>
      <c r="F68" s="51" t="s">
        <v>72</v>
      </c>
      <c r="G68" s="51">
        <v>12</v>
      </c>
      <c r="H68" s="52"/>
      <c r="I68" s="46"/>
      <c r="J68" s="46"/>
      <c r="K68" s="46"/>
    </row>
    <row r="69" spans="1:11" customFormat="1" ht="15.75" customHeight="1" x14ac:dyDescent="0.25">
      <c r="A69" s="51">
        <v>43</v>
      </c>
      <c r="B69" s="49" t="s">
        <v>142</v>
      </c>
      <c r="C69" s="50" t="s">
        <v>184</v>
      </c>
      <c r="D69" s="51" t="s">
        <v>69</v>
      </c>
      <c r="E69" s="51">
        <v>1</v>
      </c>
      <c r="F69" s="51" t="s">
        <v>72</v>
      </c>
      <c r="G69" s="51">
        <v>6</v>
      </c>
      <c r="H69" s="52"/>
      <c r="I69" s="46"/>
      <c r="J69" s="46"/>
      <c r="K69" s="46"/>
    </row>
    <row r="70" spans="1:11" customFormat="1" ht="17.25" customHeight="1" x14ac:dyDescent="0.25">
      <c r="A70" s="65">
        <v>44</v>
      </c>
      <c r="B70" s="49" t="s">
        <v>105</v>
      </c>
      <c r="C70" s="85" t="s">
        <v>106</v>
      </c>
      <c r="D70" s="51" t="s">
        <v>68</v>
      </c>
      <c r="E70" s="51">
        <v>1</v>
      </c>
      <c r="F70" s="51" t="s">
        <v>72</v>
      </c>
      <c r="G70" s="51">
        <v>1</v>
      </c>
      <c r="H70" s="52"/>
      <c r="I70" s="46"/>
      <c r="J70" s="46"/>
      <c r="K70" s="46"/>
    </row>
    <row r="71" spans="1:11" customFormat="1" ht="17.25" customHeight="1" x14ac:dyDescent="0.25">
      <c r="A71" s="65">
        <v>45</v>
      </c>
      <c r="B71" s="49" t="s">
        <v>103</v>
      </c>
      <c r="C71" s="50" t="s">
        <v>104</v>
      </c>
      <c r="D71" s="61" t="s">
        <v>80</v>
      </c>
      <c r="E71" s="51">
        <v>5</v>
      </c>
      <c r="F71" s="51" t="s">
        <v>77</v>
      </c>
      <c r="G71" s="51">
        <v>5</v>
      </c>
      <c r="H71" s="52"/>
      <c r="I71" s="46"/>
      <c r="J71" s="46"/>
      <c r="K71" s="46"/>
    </row>
    <row r="72" spans="1:11" customFormat="1" ht="29.25" customHeight="1" x14ac:dyDescent="0.25">
      <c r="A72" s="51">
        <v>46</v>
      </c>
      <c r="B72" s="49" t="s">
        <v>84</v>
      </c>
      <c r="C72" s="50" t="s">
        <v>184</v>
      </c>
      <c r="D72" s="51" t="s">
        <v>66</v>
      </c>
      <c r="E72" s="51">
        <v>7</v>
      </c>
      <c r="F72" s="51" t="s">
        <v>72</v>
      </c>
      <c r="G72" s="51">
        <v>7</v>
      </c>
      <c r="H72" s="52"/>
      <c r="I72" s="46"/>
      <c r="J72" s="46"/>
      <c r="K72" s="46"/>
    </row>
    <row r="73" spans="1:11" customFormat="1" ht="38.25" customHeight="1" x14ac:dyDescent="0.25">
      <c r="A73" s="65">
        <v>47</v>
      </c>
      <c r="B73" s="49" t="s">
        <v>143</v>
      </c>
      <c r="C73" s="50" t="s">
        <v>184</v>
      </c>
      <c r="D73" s="51" t="s">
        <v>145</v>
      </c>
      <c r="E73" s="51">
        <v>5</v>
      </c>
      <c r="F73" s="51" t="s">
        <v>146</v>
      </c>
      <c r="G73" s="51">
        <v>5</v>
      </c>
      <c r="H73" s="52"/>
      <c r="I73" s="46"/>
      <c r="J73" s="46"/>
      <c r="K73" s="46"/>
    </row>
    <row r="74" spans="1:11" customFormat="1" ht="28.5" customHeight="1" x14ac:dyDescent="0.25">
      <c r="A74" s="65">
        <v>48</v>
      </c>
      <c r="B74" s="49" t="s">
        <v>147</v>
      </c>
      <c r="C74" s="50" t="s">
        <v>184</v>
      </c>
      <c r="D74" s="51" t="s">
        <v>145</v>
      </c>
      <c r="E74" s="51">
        <v>1</v>
      </c>
      <c r="F74" s="51" t="s">
        <v>149</v>
      </c>
      <c r="G74" s="51">
        <v>5</v>
      </c>
      <c r="H74" s="52"/>
      <c r="I74" s="46"/>
      <c r="J74" s="46"/>
      <c r="K74" s="46"/>
    </row>
    <row r="75" spans="1:11" customFormat="1" ht="30" customHeight="1" x14ac:dyDescent="0.25">
      <c r="A75" s="51">
        <v>49</v>
      </c>
      <c r="B75" s="49" t="s">
        <v>150</v>
      </c>
      <c r="C75" s="85" t="s">
        <v>151</v>
      </c>
      <c r="D75" s="51" t="s">
        <v>145</v>
      </c>
      <c r="E75" s="51">
        <v>1</v>
      </c>
      <c r="F75" s="51" t="s">
        <v>152</v>
      </c>
      <c r="G75" s="51">
        <v>1</v>
      </c>
      <c r="H75" s="52"/>
      <c r="I75" s="46"/>
      <c r="J75" s="46"/>
      <c r="K75" s="46"/>
    </row>
    <row r="76" spans="1:11" customFormat="1" ht="39" customHeight="1" x14ac:dyDescent="0.25">
      <c r="A76" s="65">
        <v>50</v>
      </c>
      <c r="B76" s="49" t="s">
        <v>153</v>
      </c>
      <c r="C76" s="50" t="s">
        <v>184</v>
      </c>
      <c r="D76" s="51" t="s">
        <v>145</v>
      </c>
      <c r="E76" s="51">
        <v>5</v>
      </c>
      <c r="F76" s="51" t="s">
        <v>149</v>
      </c>
      <c r="G76" s="51">
        <v>5</v>
      </c>
      <c r="H76" s="52"/>
      <c r="I76" s="46"/>
      <c r="J76" s="46"/>
      <c r="K76" s="46"/>
    </row>
    <row r="77" spans="1:11" customFormat="1" ht="26.25" customHeight="1" x14ac:dyDescent="0.25">
      <c r="A77" s="65">
        <v>51</v>
      </c>
      <c r="B77" s="49" t="s">
        <v>155</v>
      </c>
      <c r="C77" s="50" t="s">
        <v>184</v>
      </c>
      <c r="D77" s="51" t="s">
        <v>145</v>
      </c>
      <c r="E77" s="51">
        <v>1</v>
      </c>
      <c r="F77" s="51" t="s">
        <v>149</v>
      </c>
      <c r="G77" s="51">
        <v>1</v>
      </c>
      <c r="H77" s="52"/>
      <c r="I77" s="46"/>
      <c r="J77" s="46"/>
      <c r="K77" s="46"/>
    </row>
    <row r="78" spans="1:11" customFormat="1" ht="29.25" customHeight="1" x14ac:dyDescent="0.25">
      <c r="A78" s="51">
        <v>52</v>
      </c>
      <c r="B78" s="49" t="s">
        <v>67</v>
      </c>
      <c r="C78" s="50" t="s">
        <v>184</v>
      </c>
      <c r="D78" s="51" t="s">
        <v>145</v>
      </c>
      <c r="E78" s="51">
        <v>1</v>
      </c>
      <c r="F78" s="51" t="s">
        <v>157</v>
      </c>
      <c r="G78" s="51">
        <v>1</v>
      </c>
      <c r="H78" s="52"/>
      <c r="I78" s="46"/>
      <c r="J78" s="46"/>
      <c r="K78" s="46"/>
    </row>
    <row r="79" spans="1:11" customFormat="1" ht="24.75" customHeight="1" x14ac:dyDescent="0.25">
      <c r="A79" s="65">
        <v>53</v>
      </c>
      <c r="B79" s="49" t="s">
        <v>158</v>
      </c>
      <c r="C79" s="50" t="s">
        <v>184</v>
      </c>
      <c r="D79" s="51" t="s">
        <v>145</v>
      </c>
      <c r="E79" s="51">
        <v>1</v>
      </c>
      <c r="F79" s="51" t="s">
        <v>149</v>
      </c>
      <c r="G79" s="51">
        <v>1</v>
      </c>
      <c r="H79" s="52"/>
      <c r="I79" s="46"/>
      <c r="J79" s="46"/>
      <c r="K79" s="46"/>
    </row>
    <row r="80" spans="1:11" customFormat="1" ht="36.75" customHeight="1" x14ac:dyDescent="0.25">
      <c r="A80" s="65">
        <v>54</v>
      </c>
      <c r="B80" s="49" t="s">
        <v>160</v>
      </c>
      <c r="C80" s="50" t="s">
        <v>184</v>
      </c>
      <c r="D80" s="51" t="s">
        <v>145</v>
      </c>
      <c r="E80" s="51">
        <v>1</v>
      </c>
      <c r="F80" s="51" t="s">
        <v>162</v>
      </c>
      <c r="G80" s="51">
        <v>1</v>
      </c>
      <c r="H80" s="52"/>
      <c r="I80" s="46"/>
      <c r="J80" s="46"/>
      <c r="K80" s="46"/>
    </row>
    <row r="81" spans="1:11" customFormat="1" ht="23.25" customHeight="1" x14ac:dyDescent="0.25">
      <c r="A81" s="51">
        <v>55</v>
      </c>
      <c r="B81" s="49" t="s">
        <v>85</v>
      </c>
      <c r="C81" s="50" t="s">
        <v>184</v>
      </c>
      <c r="D81" s="51" t="s">
        <v>86</v>
      </c>
      <c r="E81" s="51">
        <v>1</v>
      </c>
      <c r="F81" s="51" t="s">
        <v>72</v>
      </c>
      <c r="G81" s="51">
        <v>1</v>
      </c>
      <c r="H81" s="52"/>
      <c r="I81" s="46"/>
      <c r="J81" s="46"/>
      <c r="K81" s="46"/>
    </row>
    <row r="82" spans="1:11" customFormat="1" ht="38.25" customHeight="1" x14ac:dyDescent="0.25">
      <c r="A82" s="65">
        <v>56</v>
      </c>
      <c r="B82" s="49" t="s">
        <v>64</v>
      </c>
      <c r="C82" s="50" t="s">
        <v>184</v>
      </c>
      <c r="D82" s="51" t="s">
        <v>80</v>
      </c>
      <c r="E82" s="51">
        <v>1</v>
      </c>
      <c r="F82" s="51" t="s">
        <v>72</v>
      </c>
      <c r="G82" s="51">
        <v>1</v>
      </c>
      <c r="H82" s="52"/>
      <c r="I82" s="46"/>
      <c r="J82" s="46"/>
      <c r="K82" s="46"/>
    </row>
    <row r="83" spans="1:11" customFormat="1" ht="38.25" customHeight="1" x14ac:dyDescent="0.25">
      <c r="A83" s="65">
        <v>57</v>
      </c>
      <c r="B83" s="49" t="s">
        <v>277</v>
      </c>
      <c r="C83" s="50" t="s">
        <v>278</v>
      </c>
      <c r="D83" s="51" t="s">
        <v>66</v>
      </c>
      <c r="E83" s="51">
        <v>1</v>
      </c>
      <c r="F83" s="51" t="s">
        <v>72</v>
      </c>
      <c r="G83" s="51">
        <v>1</v>
      </c>
      <c r="H83" s="52"/>
      <c r="I83" s="46"/>
      <c r="J83" s="46"/>
      <c r="K83" s="46"/>
    </row>
    <row r="84" spans="1:11" customFormat="1" ht="38.25" customHeight="1" x14ac:dyDescent="0.25">
      <c r="A84" s="65">
        <v>58</v>
      </c>
      <c r="B84" s="49" t="s">
        <v>256</v>
      </c>
      <c r="C84" s="50" t="s">
        <v>257</v>
      </c>
      <c r="D84" s="51" t="s">
        <v>66</v>
      </c>
      <c r="E84" s="51">
        <v>1</v>
      </c>
      <c r="F84" s="51" t="s">
        <v>77</v>
      </c>
      <c r="G84" s="51">
        <v>1</v>
      </c>
      <c r="H84" s="52"/>
      <c r="I84" s="46"/>
      <c r="J84" s="46"/>
      <c r="K84" s="46"/>
    </row>
    <row r="85" spans="1:11" customFormat="1" ht="27.75" customHeight="1" x14ac:dyDescent="0.25">
      <c r="A85" s="65">
        <v>59</v>
      </c>
      <c r="B85" s="52" t="s">
        <v>89</v>
      </c>
      <c r="C85" s="50" t="s">
        <v>184</v>
      </c>
      <c r="D85" s="53" t="s">
        <v>80</v>
      </c>
      <c r="E85" s="51">
        <v>1</v>
      </c>
      <c r="F85" s="51" t="s">
        <v>58</v>
      </c>
      <c r="G85" s="86">
        <v>1</v>
      </c>
      <c r="H85" s="52"/>
      <c r="I85" s="46"/>
      <c r="J85" s="46"/>
      <c r="K85" s="46"/>
    </row>
    <row r="86" spans="1:11" ht="23.25" customHeight="1" thickBot="1" x14ac:dyDescent="0.3">
      <c r="A86" s="112" t="s">
        <v>18</v>
      </c>
      <c r="B86" s="113"/>
      <c r="C86" s="113"/>
      <c r="D86" s="113"/>
      <c r="E86" s="113"/>
      <c r="F86" s="113"/>
      <c r="G86" s="113"/>
      <c r="H86" s="113"/>
    </row>
    <row r="87" spans="1:11" ht="15.75" customHeight="1" x14ac:dyDescent="0.25">
      <c r="A87" s="114" t="s">
        <v>9</v>
      </c>
      <c r="B87" s="115"/>
      <c r="C87" s="115"/>
      <c r="D87" s="115"/>
      <c r="E87" s="115"/>
      <c r="F87" s="115"/>
      <c r="G87" s="115"/>
      <c r="H87" s="116"/>
    </row>
    <row r="88" spans="1:11" ht="15" customHeight="1" x14ac:dyDescent="0.25">
      <c r="A88" s="106" t="s">
        <v>260</v>
      </c>
      <c r="B88" s="107"/>
      <c r="C88" s="107"/>
      <c r="D88" s="107"/>
      <c r="E88" s="107"/>
      <c r="F88" s="107"/>
      <c r="G88" s="107"/>
      <c r="H88" s="108"/>
    </row>
    <row r="89" spans="1:11" ht="15" customHeight="1" x14ac:dyDescent="0.25">
      <c r="A89" s="106" t="s">
        <v>246</v>
      </c>
      <c r="B89" s="107"/>
      <c r="C89" s="107"/>
      <c r="D89" s="107"/>
      <c r="E89" s="107"/>
      <c r="F89" s="107"/>
      <c r="G89" s="107"/>
      <c r="H89" s="108"/>
    </row>
    <row r="90" spans="1:11" ht="15" customHeight="1" x14ac:dyDescent="0.25">
      <c r="A90" s="106" t="s">
        <v>8</v>
      </c>
      <c r="B90" s="107"/>
      <c r="C90" s="107"/>
      <c r="D90" s="107"/>
      <c r="E90" s="107"/>
      <c r="F90" s="107"/>
      <c r="G90" s="107"/>
      <c r="H90" s="108"/>
    </row>
    <row r="91" spans="1:11" ht="15" customHeight="1" x14ac:dyDescent="0.25">
      <c r="A91" s="106" t="s">
        <v>249</v>
      </c>
      <c r="B91" s="107"/>
      <c r="C91" s="107"/>
      <c r="D91" s="107"/>
      <c r="E91" s="107"/>
      <c r="F91" s="107"/>
      <c r="G91" s="107"/>
      <c r="H91" s="108"/>
    </row>
    <row r="92" spans="1:11" ht="15" customHeight="1" x14ac:dyDescent="0.25">
      <c r="A92" s="106" t="s">
        <v>43</v>
      </c>
      <c r="B92" s="107"/>
      <c r="C92" s="107"/>
      <c r="D92" s="107"/>
      <c r="E92" s="107"/>
      <c r="F92" s="107"/>
      <c r="G92" s="107"/>
      <c r="H92" s="108"/>
    </row>
    <row r="93" spans="1:11" ht="15" customHeight="1" x14ac:dyDescent="0.25">
      <c r="A93" s="106" t="s">
        <v>261</v>
      </c>
      <c r="B93" s="107"/>
      <c r="C93" s="107"/>
      <c r="D93" s="107"/>
      <c r="E93" s="107"/>
      <c r="F93" s="107"/>
      <c r="G93" s="107"/>
      <c r="H93" s="108"/>
    </row>
    <row r="94" spans="1:11" ht="15" customHeight="1" x14ac:dyDescent="0.25">
      <c r="A94" s="106" t="s">
        <v>262</v>
      </c>
      <c r="B94" s="107"/>
      <c r="C94" s="107"/>
      <c r="D94" s="107"/>
      <c r="E94" s="107"/>
      <c r="F94" s="107"/>
      <c r="G94" s="107"/>
      <c r="H94" s="108"/>
    </row>
    <row r="95" spans="1:11" ht="15.75" customHeight="1" thickBot="1" x14ac:dyDescent="0.3">
      <c r="A95" s="109" t="s">
        <v>250</v>
      </c>
      <c r="B95" s="110"/>
      <c r="C95" s="110"/>
      <c r="D95" s="110"/>
      <c r="E95" s="110"/>
      <c r="F95" s="110"/>
      <c r="G95" s="110"/>
      <c r="H95" s="111"/>
    </row>
    <row r="96" spans="1:11" ht="60" x14ac:dyDescent="0.25">
      <c r="A96" s="3" t="s">
        <v>6</v>
      </c>
      <c r="B96" s="3" t="s">
        <v>5</v>
      </c>
      <c r="C96" s="5" t="s">
        <v>4</v>
      </c>
      <c r="D96" s="3" t="s">
        <v>3</v>
      </c>
      <c r="E96" s="8" t="s">
        <v>2</v>
      </c>
      <c r="F96" s="8" t="s">
        <v>1</v>
      </c>
      <c r="G96" s="8" t="s">
        <v>0</v>
      </c>
      <c r="H96" s="3" t="s">
        <v>11</v>
      </c>
    </row>
    <row r="97" spans="1:11" customFormat="1" ht="15.75" customHeight="1" x14ac:dyDescent="0.25">
      <c r="A97" s="51">
        <v>1</v>
      </c>
      <c r="B97" s="49" t="s">
        <v>163</v>
      </c>
      <c r="C97" s="50" t="s">
        <v>184</v>
      </c>
      <c r="D97" s="51" t="s">
        <v>57</v>
      </c>
      <c r="E97" s="51">
        <v>1</v>
      </c>
      <c r="F97" s="51" t="s">
        <v>72</v>
      </c>
      <c r="G97" s="51">
        <v>1</v>
      </c>
      <c r="H97" s="52"/>
      <c r="I97" s="46"/>
      <c r="J97" s="46"/>
      <c r="K97" s="46"/>
    </row>
    <row r="98" spans="1:11" customFormat="1" ht="27.75" customHeight="1" x14ac:dyDescent="0.25">
      <c r="A98" s="51">
        <v>2</v>
      </c>
      <c r="B98" s="50" t="s">
        <v>164</v>
      </c>
      <c r="C98" s="50" t="s">
        <v>184</v>
      </c>
      <c r="D98" s="61" t="s">
        <v>69</v>
      </c>
      <c r="E98" s="61">
        <v>4</v>
      </c>
      <c r="F98" s="61" t="s">
        <v>72</v>
      </c>
      <c r="G98" s="61">
        <v>4</v>
      </c>
      <c r="H98" s="52"/>
      <c r="I98" s="46"/>
      <c r="J98" s="46"/>
      <c r="K98" s="46"/>
    </row>
    <row r="99" spans="1:11" customFormat="1" ht="21.75" customHeight="1" x14ac:dyDescent="0.25">
      <c r="A99" s="51">
        <v>3</v>
      </c>
      <c r="B99" s="50" t="s">
        <v>165</v>
      </c>
      <c r="C99" s="50" t="s">
        <v>184</v>
      </c>
      <c r="D99" s="61" t="s">
        <v>69</v>
      </c>
      <c r="E99" s="61">
        <v>1</v>
      </c>
      <c r="F99" s="61" t="s">
        <v>72</v>
      </c>
      <c r="G99" s="61">
        <v>6</v>
      </c>
      <c r="H99" s="52"/>
      <c r="I99" s="46"/>
      <c r="J99" s="46"/>
      <c r="K99" s="46"/>
    </row>
    <row r="100" spans="1:11" customFormat="1" ht="15.75" customHeight="1" x14ac:dyDescent="0.25">
      <c r="A100" s="51">
        <v>4</v>
      </c>
      <c r="B100" s="49" t="s">
        <v>166</v>
      </c>
      <c r="C100" s="85" t="s">
        <v>167</v>
      </c>
      <c r="D100" s="53" t="s">
        <v>168</v>
      </c>
      <c r="E100" s="51">
        <v>1</v>
      </c>
      <c r="F100" s="51" t="s">
        <v>72</v>
      </c>
      <c r="G100" s="51">
        <v>1</v>
      </c>
      <c r="H100" s="52"/>
      <c r="I100" s="46"/>
      <c r="J100" s="46"/>
      <c r="K100" s="46"/>
    </row>
    <row r="101" spans="1:11" customFormat="1" ht="16.5" customHeight="1" x14ac:dyDescent="0.25">
      <c r="A101" s="51">
        <v>5</v>
      </c>
      <c r="B101" s="52" t="s">
        <v>169</v>
      </c>
      <c r="C101" s="50" t="s">
        <v>184</v>
      </c>
      <c r="D101" s="53"/>
      <c r="E101" s="51">
        <v>1</v>
      </c>
      <c r="F101" s="51" t="s">
        <v>72</v>
      </c>
      <c r="G101" s="86">
        <v>1</v>
      </c>
      <c r="H101" s="52"/>
      <c r="I101" s="46"/>
      <c r="J101" s="46"/>
      <c r="K101" s="46"/>
    </row>
    <row r="102" spans="1:11" ht="23.25" customHeight="1" thickBot="1" x14ac:dyDescent="0.3">
      <c r="A102" s="112" t="s">
        <v>19</v>
      </c>
      <c r="B102" s="113"/>
      <c r="C102" s="113"/>
      <c r="D102" s="113"/>
      <c r="E102" s="113"/>
      <c r="F102" s="113"/>
      <c r="G102" s="113"/>
      <c r="H102" s="113"/>
    </row>
    <row r="103" spans="1:11" ht="15.75" customHeight="1" x14ac:dyDescent="0.25">
      <c r="A103" s="114" t="s">
        <v>9</v>
      </c>
      <c r="B103" s="115"/>
      <c r="C103" s="115"/>
      <c r="D103" s="115"/>
      <c r="E103" s="115"/>
      <c r="F103" s="115"/>
      <c r="G103" s="115"/>
      <c r="H103" s="116"/>
    </row>
    <row r="104" spans="1:11" ht="15" customHeight="1" x14ac:dyDescent="0.25">
      <c r="A104" s="106" t="s">
        <v>263</v>
      </c>
      <c r="B104" s="107"/>
      <c r="C104" s="107"/>
      <c r="D104" s="107"/>
      <c r="E104" s="107"/>
      <c r="F104" s="107"/>
      <c r="G104" s="107"/>
      <c r="H104" s="108"/>
    </row>
    <row r="105" spans="1:11" ht="15" customHeight="1" x14ac:dyDescent="0.25">
      <c r="A105" s="106" t="s">
        <v>246</v>
      </c>
      <c r="B105" s="107"/>
      <c r="C105" s="107"/>
      <c r="D105" s="107"/>
      <c r="E105" s="107"/>
      <c r="F105" s="107"/>
      <c r="G105" s="107"/>
      <c r="H105" s="108"/>
    </row>
    <row r="106" spans="1:11" ht="15" customHeight="1" x14ac:dyDescent="0.25">
      <c r="A106" s="106" t="s">
        <v>264</v>
      </c>
      <c r="B106" s="107"/>
      <c r="C106" s="107"/>
      <c r="D106" s="107"/>
      <c r="E106" s="107"/>
      <c r="F106" s="107"/>
      <c r="G106" s="107"/>
      <c r="H106" s="108"/>
    </row>
    <row r="107" spans="1:11" ht="15" customHeight="1" x14ac:dyDescent="0.25">
      <c r="A107" s="106" t="s">
        <v>249</v>
      </c>
      <c r="B107" s="107"/>
      <c r="C107" s="107"/>
      <c r="D107" s="107"/>
      <c r="E107" s="107"/>
      <c r="F107" s="107"/>
      <c r="G107" s="107"/>
      <c r="H107" s="108"/>
    </row>
    <row r="108" spans="1:11" ht="15" customHeight="1" x14ac:dyDescent="0.25">
      <c r="A108" s="106" t="s">
        <v>275</v>
      </c>
      <c r="B108" s="107"/>
      <c r="C108" s="107"/>
      <c r="D108" s="107"/>
      <c r="E108" s="107"/>
      <c r="F108" s="107"/>
      <c r="G108" s="107"/>
      <c r="H108" s="108"/>
    </row>
    <row r="109" spans="1:11" ht="15" customHeight="1" x14ac:dyDescent="0.25">
      <c r="A109" s="106" t="s">
        <v>265</v>
      </c>
      <c r="B109" s="107"/>
      <c r="C109" s="107"/>
      <c r="D109" s="107"/>
      <c r="E109" s="107"/>
      <c r="F109" s="107"/>
      <c r="G109" s="107"/>
      <c r="H109" s="108"/>
    </row>
    <row r="110" spans="1:11" ht="15" customHeight="1" x14ac:dyDescent="0.25">
      <c r="A110" s="106" t="s">
        <v>276</v>
      </c>
      <c r="B110" s="107"/>
      <c r="C110" s="107"/>
      <c r="D110" s="107"/>
      <c r="E110" s="107"/>
      <c r="F110" s="107"/>
      <c r="G110" s="107"/>
      <c r="H110" s="108"/>
    </row>
    <row r="111" spans="1:11" ht="15.75" customHeight="1" thickBot="1" x14ac:dyDescent="0.3">
      <c r="A111" s="109" t="s">
        <v>274</v>
      </c>
      <c r="B111" s="110"/>
      <c r="C111" s="110"/>
      <c r="D111" s="110"/>
      <c r="E111" s="110"/>
      <c r="F111" s="110"/>
      <c r="G111" s="110"/>
      <c r="H111" s="111"/>
    </row>
    <row r="112" spans="1:11" ht="60" x14ac:dyDescent="0.25">
      <c r="A112" s="4" t="s">
        <v>6</v>
      </c>
      <c r="B112" s="3" t="s">
        <v>5</v>
      </c>
      <c r="C112" s="5" t="s">
        <v>4</v>
      </c>
      <c r="D112" s="8" t="s">
        <v>3</v>
      </c>
      <c r="E112" s="8" t="s">
        <v>2</v>
      </c>
      <c r="F112" s="8" t="s">
        <v>1</v>
      </c>
      <c r="G112" s="8" t="s">
        <v>0</v>
      </c>
      <c r="H112" s="3" t="s">
        <v>11</v>
      </c>
    </row>
    <row r="113" spans="1:11" customFormat="1" ht="16.5" customHeight="1" x14ac:dyDescent="0.25">
      <c r="A113" s="49">
        <v>1</v>
      </c>
      <c r="B113" s="49" t="s">
        <v>164</v>
      </c>
      <c r="C113" s="50" t="s">
        <v>184</v>
      </c>
      <c r="D113" s="51" t="s">
        <v>69</v>
      </c>
      <c r="E113" s="51">
        <v>1</v>
      </c>
      <c r="F113" s="51" t="s">
        <v>58</v>
      </c>
      <c r="G113" s="51">
        <v>6</v>
      </c>
      <c r="H113" s="51"/>
      <c r="I113" s="46"/>
      <c r="J113" s="46"/>
      <c r="K113" s="46"/>
    </row>
    <row r="114" spans="1:11" customFormat="1" ht="15" customHeight="1" x14ac:dyDescent="0.25">
      <c r="A114" s="49">
        <v>2</v>
      </c>
      <c r="B114" s="49" t="s">
        <v>165</v>
      </c>
      <c r="C114" s="50" t="s">
        <v>184</v>
      </c>
      <c r="D114" s="51" t="s">
        <v>69</v>
      </c>
      <c r="E114" s="51">
        <v>1</v>
      </c>
      <c r="F114" s="51" t="s">
        <v>58</v>
      </c>
      <c r="G114" s="51"/>
      <c r="H114" s="51"/>
      <c r="I114" s="46"/>
      <c r="J114" s="46"/>
      <c r="K114" s="46"/>
    </row>
    <row r="115" spans="1:11" customFormat="1" ht="74.25" customHeight="1" x14ac:dyDescent="0.25">
      <c r="A115" s="49">
        <v>3</v>
      </c>
      <c r="B115" s="56" t="s">
        <v>109</v>
      </c>
      <c r="C115" s="87" t="s">
        <v>59</v>
      </c>
      <c r="D115" s="53" t="s">
        <v>110</v>
      </c>
      <c r="E115" s="53">
        <v>1</v>
      </c>
      <c r="F115" s="53" t="s">
        <v>58</v>
      </c>
      <c r="G115" s="53">
        <v>1</v>
      </c>
      <c r="H115" s="52"/>
      <c r="I115" s="46"/>
      <c r="J115" s="46"/>
      <c r="K115" s="46"/>
    </row>
    <row r="116" spans="1:11" customFormat="1" ht="15.75" customHeight="1" x14ac:dyDescent="0.25">
      <c r="A116" s="49">
        <v>4</v>
      </c>
      <c r="B116" s="52" t="s">
        <v>170</v>
      </c>
      <c r="C116" s="85" t="s">
        <v>171</v>
      </c>
      <c r="D116" s="53" t="s">
        <v>110</v>
      </c>
      <c r="E116" s="53">
        <v>1</v>
      </c>
      <c r="F116" s="53" t="s">
        <v>58</v>
      </c>
      <c r="G116" s="53">
        <v>1</v>
      </c>
      <c r="H116" s="52"/>
      <c r="I116" s="46"/>
      <c r="J116" s="46"/>
      <c r="K116" s="46"/>
    </row>
    <row r="117" spans="1:11" customFormat="1" ht="72.75" customHeight="1" x14ac:dyDescent="0.25">
      <c r="A117" s="49">
        <v>5</v>
      </c>
      <c r="B117" s="56" t="s">
        <v>172</v>
      </c>
      <c r="C117" s="55" t="s">
        <v>173</v>
      </c>
      <c r="D117" s="53" t="s">
        <v>110</v>
      </c>
      <c r="E117" s="53">
        <v>1</v>
      </c>
      <c r="F117" s="53" t="s">
        <v>58</v>
      </c>
      <c r="G117" s="53">
        <v>1</v>
      </c>
      <c r="H117" s="52"/>
      <c r="I117" s="46"/>
      <c r="J117" s="46"/>
      <c r="K117" s="46"/>
    </row>
    <row r="118" spans="1:11" customFormat="1" ht="15.75" customHeight="1" x14ac:dyDescent="0.25">
      <c r="A118" s="49">
        <v>6</v>
      </c>
      <c r="B118" s="52" t="s">
        <v>166</v>
      </c>
      <c r="C118" s="85" t="s">
        <v>167</v>
      </c>
      <c r="D118" s="53"/>
      <c r="E118" s="53"/>
      <c r="F118" s="53"/>
      <c r="G118" s="53"/>
      <c r="H118" s="52"/>
      <c r="I118" s="46"/>
      <c r="J118" s="46"/>
      <c r="K118" s="46"/>
    </row>
    <row r="119" spans="1:11" customFormat="1" ht="18" customHeight="1" x14ac:dyDescent="0.25">
      <c r="A119" s="49">
        <v>7</v>
      </c>
      <c r="B119" s="52" t="s">
        <v>169</v>
      </c>
      <c r="C119" s="50" t="s">
        <v>184</v>
      </c>
      <c r="D119" s="53"/>
      <c r="E119" s="53">
        <v>1</v>
      </c>
      <c r="F119" s="53" t="s">
        <v>58</v>
      </c>
      <c r="G119" s="53">
        <v>1</v>
      </c>
      <c r="H119" s="52"/>
      <c r="I119" s="46"/>
      <c r="J119" s="46"/>
      <c r="K119" s="46"/>
    </row>
    <row r="120" spans="1:11" ht="15.75" customHeight="1" x14ac:dyDescent="0.25">
      <c r="A120" s="112" t="s">
        <v>7</v>
      </c>
      <c r="B120" s="113"/>
      <c r="C120" s="113"/>
      <c r="D120" s="113"/>
      <c r="E120" s="113"/>
      <c r="F120" s="113"/>
      <c r="G120" s="113"/>
      <c r="H120" s="113"/>
    </row>
    <row r="121" spans="1:11" ht="60" x14ac:dyDescent="0.25">
      <c r="A121" s="4" t="s">
        <v>6</v>
      </c>
      <c r="B121" s="3" t="s">
        <v>5</v>
      </c>
      <c r="C121" s="3" t="s">
        <v>4</v>
      </c>
      <c r="D121" s="3" t="s">
        <v>3</v>
      </c>
      <c r="E121" s="3" t="s">
        <v>2</v>
      </c>
      <c r="F121" s="3" t="s">
        <v>1</v>
      </c>
      <c r="G121" s="3" t="s">
        <v>0</v>
      </c>
      <c r="H121" s="3" t="s">
        <v>11</v>
      </c>
    </row>
    <row r="122" spans="1:11" customFormat="1" ht="30" customHeight="1" x14ac:dyDescent="0.25">
      <c r="A122" s="88">
        <v>1</v>
      </c>
      <c r="B122" s="52" t="s">
        <v>174</v>
      </c>
      <c r="C122" s="89" t="s">
        <v>175</v>
      </c>
      <c r="D122" s="53" t="s">
        <v>176</v>
      </c>
      <c r="E122" s="53">
        <v>1</v>
      </c>
      <c r="F122" s="53" t="s">
        <v>58</v>
      </c>
      <c r="G122" s="53">
        <v>1</v>
      </c>
      <c r="H122" s="52"/>
      <c r="I122" s="46"/>
      <c r="J122" s="46"/>
      <c r="K122" s="46"/>
    </row>
    <row r="123" spans="1:11" customFormat="1" ht="15.75" customHeight="1" x14ac:dyDescent="0.25">
      <c r="A123" s="88">
        <v>2</v>
      </c>
      <c r="B123" s="52" t="s">
        <v>177</v>
      </c>
      <c r="C123" s="85" t="s">
        <v>178</v>
      </c>
      <c r="D123" s="53" t="s">
        <v>176</v>
      </c>
      <c r="E123" s="53">
        <v>2</v>
      </c>
      <c r="F123" s="53" t="s">
        <v>58</v>
      </c>
      <c r="G123" s="53">
        <v>2</v>
      </c>
      <c r="H123" s="52"/>
      <c r="I123" s="46"/>
      <c r="J123" s="46"/>
      <c r="K123" s="46"/>
    </row>
    <row r="124" spans="1:11" customFormat="1" ht="15.75" customHeight="1" x14ac:dyDescent="0.25">
      <c r="A124" s="88">
        <v>3</v>
      </c>
      <c r="B124" s="52" t="s">
        <v>179</v>
      </c>
      <c r="C124" s="50" t="s">
        <v>184</v>
      </c>
      <c r="D124" s="53" t="s">
        <v>176</v>
      </c>
      <c r="E124" s="53">
        <v>5</v>
      </c>
      <c r="F124" s="53" t="s">
        <v>58</v>
      </c>
      <c r="G124" s="53">
        <v>5</v>
      </c>
      <c r="H124" s="52"/>
      <c r="I124" s="46"/>
      <c r="J124" s="46"/>
      <c r="K124" s="46"/>
    </row>
    <row r="125" spans="1:11" customFormat="1" ht="41.25" customHeight="1" x14ac:dyDescent="0.25">
      <c r="A125" s="88">
        <v>4</v>
      </c>
      <c r="B125" s="52" t="s">
        <v>181</v>
      </c>
      <c r="C125" s="50" t="s">
        <v>184</v>
      </c>
      <c r="D125" s="53" t="s">
        <v>176</v>
      </c>
      <c r="E125" s="53">
        <v>5</v>
      </c>
      <c r="F125" s="53" t="s">
        <v>58</v>
      </c>
      <c r="G125" s="53">
        <v>5</v>
      </c>
      <c r="H125" s="52"/>
      <c r="I125" s="46"/>
      <c r="J125" s="46"/>
      <c r="K125" s="46"/>
    </row>
    <row r="126" spans="1:11" customFormat="1" ht="21.75" customHeight="1" x14ac:dyDescent="0.25">
      <c r="A126" s="88">
        <v>5</v>
      </c>
      <c r="B126" s="52" t="s">
        <v>183</v>
      </c>
      <c r="C126" s="50" t="s">
        <v>184</v>
      </c>
      <c r="D126" s="53" t="s">
        <v>176</v>
      </c>
      <c r="E126" s="53">
        <v>1</v>
      </c>
      <c r="F126" s="53" t="s">
        <v>58</v>
      </c>
      <c r="G126" s="53">
        <v>1</v>
      </c>
      <c r="H126" s="52"/>
      <c r="I126" s="46"/>
      <c r="J126" s="46"/>
      <c r="K126" s="46"/>
    </row>
    <row r="127" spans="1:11" ht="21" thickBot="1" x14ac:dyDescent="0.3">
      <c r="A127" s="112" t="s">
        <v>44</v>
      </c>
      <c r="B127" s="113"/>
      <c r="C127" s="113"/>
      <c r="D127" s="113"/>
      <c r="E127" s="113"/>
      <c r="F127" s="113"/>
      <c r="G127" s="113"/>
      <c r="H127" s="113"/>
    </row>
    <row r="128" spans="1:11" x14ac:dyDescent="0.25">
      <c r="A128" s="114" t="s">
        <v>9</v>
      </c>
      <c r="B128" s="115"/>
      <c r="C128" s="115"/>
      <c r="D128" s="115"/>
      <c r="E128" s="115"/>
      <c r="F128" s="115"/>
      <c r="G128" s="115"/>
      <c r="H128" s="116"/>
    </row>
    <row r="129" spans="1:11" x14ac:dyDescent="0.25">
      <c r="A129" s="106" t="s">
        <v>266</v>
      </c>
      <c r="B129" s="107"/>
      <c r="C129" s="107"/>
      <c r="D129" s="107"/>
      <c r="E129" s="107"/>
      <c r="F129" s="107"/>
      <c r="G129" s="107"/>
      <c r="H129" s="108"/>
    </row>
    <row r="130" spans="1:11" x14ac:dyDescent="0.25">
      <c r="A130" s="106" t="s">
        <v>267</v>
      </c>
      <c r="B130" s="107"/>
      <c r="C130" s="107"/>
      <c r="D130" s="107"/>
      <c r="E130" s="107"/>
      <c r="F130" s="107"/>
      <c r="G130" s="107"/>
      <c r="H130" s="108"/>
    </row>
    <row r="131" spans="1:11" x14ac:dyDescent="0.25">
      <c r="A131" s="106" t="s">
        <v>8</v>
      </c>
      <c r="B131" s="107"/>
      <c r="C131" s="107"/>
      <c r="D131" s="107"/>
      <c r="E131" s="107"/>
      <c r="F131" s="107"/>
      <c r="G131" s="107"/>
      <c r="H131" s="108"/>
    </row>
    <row r="132" spans="1:11" x14ac:dyDescent="0.25">
      <c r="A132" s="106" t="s">
        <v>249</v>
      </c>
      <c r="B132" s="107"/>
      <c r="C132" s="107"/>
      <c r="D132" s="107"/>
      <c r="E132" s="107"/>
      <c r="F132" s="107"/>
      <c r="G132" s="107"/>
      <c r="H132" s="108"/>
    </row>
    <row r="133" spans="1:11" ht="15" customHeight="1" x14ac:dyDescent="0.25">
      <c r="A133" s="106" t="s">
        <v>275</v>
      </c>
      <c r="B133" s="107"/>
      <c r="C133" s="107"/>
      <c r="D133" s="107"/>
      <c r="E133" s="107"/>
      <c r="F133" s="107"/>
      <c r="G133" s="107"/>
      <c r="H133" s="108"/>
    </row>
    <row r="134" spans="1:11" x14ac:dyDescent="0.25">
      <c r="A134" s="106" t="s">
        <v>268</v>
      </c>
      <c r="B134" s="107"/>
      <c r="C134" s="107"/>
      <c r="D134" s="107"/>
      <c r="E134" s="107"/>
      <c r="F134" s="107"/>
      <c r="G134" s="107"/>
      <c r="H134" s="108"/>
    </row>
    <row r="135" spans="1:11" x14ac:dyDescent="0.25">
      <c r="A135" s="106" t="s">
        <v>273</v>
      </c>
      <c r="B135" s="107"/>
      <c r="C135" s="107"/>
      <c r="D135" s="107"/>
      <c r="E135" s="107"/>
      <c r="F135" s="107"/>
      <c r="G135" s="107"/>
      <c r="H135" s="108"/>
    </row>
    <row r="136" spans="1:11" ht="15.75" thickBot="1" x14ac:dyDescent="0.3">
      <c r="A136" s="109" t="s">
        <v>274</v>
      </c>
      <c r="B136" s="110"/>
      <c r="C136" s="110"/>
      <c r="D136" s="110"/>
      <c r="E136" s="110"/>
      <c r="F136" s="110"/>
      <c r="G136" s="110"/>
      <c r="H136" s="111"/>
    </row>
    <row r="137" spans="1:11" ht="60" x14ac:dyDescent="0.25">
      <c r="A137" s="7" t="s">
        <v>6</v>
      </c>
      <c r="B137" s="5" t="s">
        <v>5</v>
      </c>
      <c r="C137" s="5" t="s">
        <v>4</v>
      </c>
      <c r="D137" s="6" t="s">
        <v>3</v>
      </c>
      <c r="E137" s="6" t="s">
        <v>2</v>
      </c>
      <c r="F137" s="6" t="s">
        <v>1</v>
      </c>
      <c r="G137" s="6" t="s">
        <v>0</v>
      </c>
      <c r="H137" s="6" t="s">
        <v>11</v>
      </c>
    </row>
    <row r="138" spans="1:11" customFormat="1" ht="25.5" customHeight="1" x14ac:dyDescent="0.25">
      <c r="A138" s="88">
        <v>1</v>
      </c>
      <c r="B138" s="59" t="s">
        <v>164</v>
      </c>
      <c r="C138" s="50" t="s">
        <v>184</v>
      </c>
      <c r="D138" s="53" t="s">
        <v>69</v>
      </c>
      <c r="E138" s="53">
        <v>1</v>
      </c>
      <c r="F138" s="53" t="s">
        <v>58</v>
      </c>
      <c r="G138" s="53">
        <v>1</v>
      </c>
      <c r="H138" s="52"/>
      <c r="I138" s="46"/>
      <c r="J138" s="46"/>
      <c r="K138" s="46"/>
    </row>
    <row r="139" spans="1:11" x14ac:dyDescent="0.25">
      <c r="A139" s="34">
        <v>2</v>
      </c>
      <c r="B139" s="17"/>
      <c r="C139" s="17"/>
      <c r="D139" s="17"/>
      <c r="E139" s="25"/>
      <c r="F139" s="25"/>
      <c r="G139" s="25"/>
      <c r="H139" s="32"/>
    </row>
    <row r="140" spans="1:11" ht="15.75" customHeight="1" x14ac:dyDescent="0.25">
      <c r="A140" s="34">
        <v>3</v>
      </c>
      <c r="B140" s="17"/>
      <c r="C140" s="17"/>
      <c r="D140" s="17"/>
      <c r="E140" s="25"/>
      <c r="F140" s="25"/>
      <c r="G140" s="25"/>
      <c r="H140" s="32"/>
    </row>
    <row r="141" spans="1:11" ht="15.75" customHeight="1" x14ac:dyDescent="0.25">
      <c r="A141" s="34">
        <v>4</v>
      </c>
      <c r="B141" s="17"/>
      <c r="C141" s="17"/>
      <c r="D141" s="17"/>
      <c r="E141" s="25"/>
      <c r="F141" s="25"/>
      <c r="G141" s="25"/>
      <c r="H141" s="32"/>
    </row>
    <row r="142" spans="1:11" ht="15.75" customHeight="1" x14ac:dyDescent="0.25">
      <c r="A142" s="34">
        <v>5</v>
      </c>
      <c r="B142" s="17"/>
      <c r="C142" s="17"/>
      <c r="D142" s="17"/>
      <c r="E142" s="25"/>
      <c r="F142" s="25"/>
      <c r="G142" s="25"/>
      <c r="H142" s="3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91:H91"/>
    <mergeCell ref="A21:H21"/>
    <mergeCell ref="A22:H22"/>
    <mergeCell ref="A23:H23"/>
    <mergeCell ref="A24:H24"/>
    <mergeCell ref="A25:H25"/>
    <mergeCell ref="A86:H86"/>
    <mergeCell ref="A87:H87"/>
    <mergeCell ref="A88:H88"/>
    <mergeCell ref="A89:H89"/>
    <mergeCell ref="A90:H90"/>
    <mergeCell ref="A20:H20"/>
    <mergeCell ref="A14:B14"/>
    <mergeCell ref="C14:H14"/>
    <mergeCell ref="A109:H109"/>
    <mergeCell ref="A92:H92"/>
    <mergeCell ref="A93:H93"/>
    <mergeCell ref="A94:H94"/>
    <mergeCell ref="A95:H95"/>
    <mergeCell ref="A102:H102"/>
    <mergeCell ref="A103:H103"/>
    <mergeCell ref="A104:H104"/>
    <mergeCell ref="A105:H105"/>
    <mergeCell ref="A106:H106"/>
    <mergeCell ref="A107:H107"/>
    <mergeCell ref="A108:H108"/>
    <mergeCell ref="A110:H110"/>
    <mergeCell ref="A111:H111"/>
    <mergeCell ref="A120:H120"/>
    <mergeCell ref="A127:H127"/>
    <mergeCell ref="A128:H128"/>
    <mergeCell ref="A135:H135"/>
    <mergeCell ref="A136:H136"/>
    <mergeCell ref="A129:H129"/>
    <mergeCell ref="A130:H130"/>
    <mergeCell ref="A131:H131"/>
    <mergeCell ref="A132:H132"/>
    <mergeCell ref="A133:H133"/>
    <mergeCell ref="A134:H13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22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zoomScaleNormal="100" workbookViewId="0">
      <selection activeCell="H94" sqref="H94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30" t="s">
        <v>10</v>
      </c>
      <c r="B1" s="131"/>
      <c r="C1" s="131"/>
      <c r="D1" s="131"/>
      <c r="E1" s="131"/>
      <c r="F1" s="131"/>
      <c r="G1" s="131"/>
      <c r="H1" s="131"/>
    </row>
    <row r="2" spans="1:8" s="12" customFormat="1" ht="20.25" x14ac:dyDescent="0.3">
      <c r="A2" s="127" t="s">
        <v>34</v>
      </c>
      <c r="B2" s="127"/>
      <c r="C2" s="127"/>
      <c r="D2" s="127"/>
      <c r="E2" s="127"/>
      <c r="F2" s="127"/>
      <c r="G2" s="127"/>
      <c r="H2" s="127"/>
    </row>
    <row r="3" spans="1:8" s="12" customFormat="1" ht="20.25" x14ac:dyDescent="0.25">
      <c r="A3" s="128" t="str">
        <f>'Информация о Чемпионате'!B4</f>
        <v>Региональный этап</v>
      </c>
      <c r="B3" s="128"/>
      <c r="C3" s="128"/>
      <c r="D3" s="128"/>
      <c r="E3" s="128"/>
      <c r="F3" s="128"/>
      <c r="G3" s="128"/>
      <c r="H3" s="128"/>
    </row>
    <row r="4" spans="1:8" s="12" customFormat="1" ht="20.25" x14ac:dyDescent="0.3">
      <c r="A4" s="127" t="s">
        <v>35</v>
      </c>
      <c r="B4" s="127"/>
      <c r="C4" s="127"/>
      <c r="D4" s="127"/>
      <c r="E4" s="127"/>
      <c r="F4" s="127"/>
      <c r="G4" s="127"/>
      <c r="H4" s="127"/>
    </row>
    <row r="5" spans="1:8" ht="20.25" x14ac:dyDescent="0.25">
      <c r="A5" s="126" t="str">
        <f>'Информация о Чемпионате'!B3</f>
        <v>Агрономия</v>
      </c>
      <c r="B5" s="126"/>
      <c r="C5" s="126"/>
      <c r="D5" s="126"/>
      <c r="E5" s="126"/>
      <c r="F5" s="126"/>
      <c r="G5" s="126"/>
      <c r="H5" s="126"/>
    </row>
    <row r="6" spans="1:8" x14ac:dyDescent="0.25">
      <c r="A6" s="117" t="s">
        <v>12</v>
      </c>
      <c r="B6" s="125"/>
      <c r="C6" s="125"/>
      <c r="D6" s="125"/>
      <c r="E6" s="125"/>
      <c r="F6" s="125"/>
      <c r="G6" s="125"/>
      <c r="H6" s="125"/>
    </row>
    <row r="7" spans="1:8" ht="15.75" x14ac:dyDescent="0.25">
      <c r="A7" s="117" t="s">
        <v>32</v>
      </c>
      <c r="B7" s="117"/>
      <c r="C7" s="129" t="s">
        <v>237</v>
      </c>
      <c r="D7" s="129"/>
      <c r="E7" s="129"/>
      <c r="F7" s="129"/>
      <c r="G7" s="129"/>
      <c r="H7" s="129"/>
    </row>
    <row r="8" spans="1:8" ht="15.75" x14ac:dyDescent="0.25">
      <c r="A8" s="117" t="s">
        <v>33</v>
      </c>
      <c r="B8" s="117"/>
      <c r="C8" s="117"/>
      <c r="D8" s="129" t="s">
        <v>238</v>
      </c>
      <c r="E8" s="129"/>
      <c r="F8" s="129"/>
      <c r="G8" s="129"/>
      <c r="H8" s="129"/>
    </row>
    <row r="9" spans="1:8" ht="15.75" x14ac:dyDescent="0.25">
      <c r="A9" s="117" t="s">
        <v>29</v>
      </c>
      <c r="B9" s="117"/>
      <c r="C9" s="117" t="s">
        <v>258</v>
      </c>
      <c r="D9" s="117"/>
      <c r="E9" s="117"/>
      <c r="F9" s="117"/>
      <c r="G9" s="117"/>
      <c r="H9" s="117"/>
    </row>
    <row r="10" spans="1:8" ht="15.75" x14ac:dyDescent="0.25">
      <c r="A10" s="117" t="s">
        <v>31</v>
      </c>
      <c r="B10" s="117"/>
      <c r="C10" s="117" t="s">
        <v>240</v>
      </c>
      <c r="D10" s="117"/>
      <c r="E10" s="132" t="s">
        <v>242</v>
      </c>
      <c r="F10" s="117"/>
      <c r="G10" s="117">
        <v>89373180221</v>
      </c>
      <c r="H10" s="117"/>
    </row>
    <row r="11" spans="1:8" ht="15.75" customHeight="1" x14ac:dyDescent="0.25">
      <c r="A11" s="117" t="s">
        <v>39</v>
      </c>
      <c r="B11" s="117"/>
      <c r="C11" s="117" t="s">
        <v>241</v>
      </c>
      <c r="D11" s="117"/>
      <c r="E11" s="132" t="s">
        <v>243</v>
      </c>
      <c r="F11" s="117"/>
      <c r="G11" s="117">
        <v>89625415317</v>
      </c>
      <c r="H11" s="117"/>
    </row>
    <row r="12" spans="1:8" ht="15.75" customHeight="1" x14ac:dyDescent="0.25">
      <c r="A12" s="117" t="s">
        <v>46</v>
      </c>
      <c r="B12" s="117"/>
      <c r="C12" s="117">
        <f>'Информация о Чемпионате'!B17</f>
        <v>8</v>
      </c>
      <c r="D12" s="117"/>
      <c r="E12" s="117"/>
      <c r="F12" s="117"/>
      <c r="G12" s="117"/>
      <c r="H12" s="117"/>
    </row>
    <row r="13" spans="1:8" ht="15.75" x14ac:dyDescent="0.25">
      <c r="A13" s="117" t="s">
        <v>20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8" ht="15.75" x14ac:dyDescent="0.25">
      <c r="A14" s="117" t="s">
        <v>21</v>
      </c>
      <c r="B14" s="117"/>
      <c r="C14" s="117">
        <v>6</v>
      </c>
      <c r="D14" s="117"/>
      <c r="E14" s="117"/>
      <c r="F14" s="117"/>
      <c r="G14" s="117"/>
      <c r="H14" s="117"/>
    </row>
    <row r="15" spans="1:8" ht="15.75" x14ac:dyDescent="0.25">
      <c r="A15" s="117" t="s">
        <v>30</v>
      </c>
      <c r="B15" s="117"/>
      <c r="C15" s="117" t="s">
        <v>244</v>
      </c>
      <c r="D15" s="117"/>
      <c r="E15" s="117"/>
      <c r="F15" s="117"/>
      <c r="G15" s="117"/>
      <c r="H15" s="117"/>
    </row>
    <row r="16" spans="1:8" ht="21" thickBot="1" x14ac:dyDescent="0.3">
      <c r="A16" s="112" t="s">
        <v>40</v>
      </c>
      <c r="B16" s="113"/>
      <c r="C16" s="113"/>
      <c r="D16" s="113"/>
      <c r="E16" s="113"/>
      <c r="F16" s="113"/>
      <c r="G16" s="113"/>
      <c r="H16" s="113"/>
    </row>
    <row r="17" spans="1:11" x14ac:dyDescent="0.25">
      <c r="A17" s="114" t="s">
        <v>9</v>
      </c>
      <c r="B17" s="115"/>
      <c r="C17" s="115"/>
      <c r="D17" s="115"/>
      <c r="E17" s="115"/>
      <c r="F17" s="115"/>
      <c r="G17" s="115"/>
      <c r="H17" s="116"/>
    </row>
    <row r="18" spans="1:11" x14ac:dyDescent="0.25">
      <c r="A18" s="106" t="s">
        <v>245</v>
      </c>
      <c r="B18" s="107"/>
      <c r="C18" s="107"/>
      <c r="D18" s="107"/>
      <c r="E18" s="107"/>
      <c r="F18" s="107"/>
      <c r="G18" s="107"/>
      <c r="H18" s="108"/>
    </row>
    <row r="19" spans="1:11" x14ac:dyDescent="0.25">
      <c r="A19" s="106" t="s">
        <v>246</v>
      </c>
      <c r="B19" s="107"/>
      <c r="C19" s="107"/>
      <c r="D19" s="107"/>
      <c r="E19" s="107"/>
      <c r="F19" s="107"/>
      <c r="G19" s="107"/>
      <c r="H19" s="108"/>
    </row>
    <row r="20" spans="1:11" x14ac:dyDescent="0.25">
      <c r="A20" s="106" t="s">
        <v>247</v>
      </c>
      <c r="B20" s="107"/>
      <c r="C20" s="107"/>
      <c r="D20" s="107"/>
      <c r="E20" s="107"/>
      <c r="F20" s="107"/>
      <c r="G20" s="107"/>
      <c r="H20" s="108"/>
    </row>
    <row r="21" spans="1:11" x14ac:dyDescent="0.25">
      <c r="A21" s="106" t="s">
        <v>249</v>
      </c>
      <c r="B21" s="107"/>
      <c r="C21" s="107"/>
      <c r="D21" s="107"/>
      <c r="E21" s="107"/>
      <c r="F21" s="107"/>
      <c r="G21" s="107"/>
      <c r="H21" s="108"/>
    </row>
    <row r="22" spans="1:11" x14ac:dyDescent="0.25">
      <c r="A22" s="106" t="s">
        <v>43</v>
      </c>
      <c r="B22" s="107"/>
      <c r="C22" s="107"/>
      <c r="D22" s="107"/>
      <c r="E22" s="107"/>
      <c r="F22" s="107"/>
      <c r="G22" s="107"/>
      <c r="H22" s="108"/>
    </row>
    <row r="23" spans="1:11" x14ac:dyDescent="0.25">
      <c r="A23" s="106" t="s">
        <v>248</v>
      </c>
      <c r="B23" s="107"/>
      <c r="C23" s="107"/>
      <c r="D23" s="107"/>
      <c r="E23" s="107"/>
      <c r="F23" s="107"/>
      <c r="G23" s="107"/>
      <c r="H23" s="108"/>
    </row>
    <row r="24" spans="1:11" x14ac:dyDescent="0.25">
      <c r="A24" s="106" t="s">
        <v>251</v>
      </c>
      <c r="B24" s="107"/>
      <c r="C24" s="107"/>
      <c r="D24" s="107"/>
      <c r="E24" s="107"/>
      <c r="F24" s="107"/>
      <c r="G24" s="107"/>
      <c r="H24" s="108"/>
    </row>
    <row r="25" spans="1:11" ht="15.75" thickBot="1" x14ac:dyDescent="0.3">
      <c r="A25" s="109" t="s">
        <v>250</v>
      </c>
      <c r="B25" s="110"/>
      <c r="C25" s="110"/>
      <c r="D25" s="110"/>
      <c r="E25" s="110"/>
      <c r="F25" s="110"/>
      <c r="G25" s="110"/>
      <c r="H25" s="111"/>
    </row>
    <row r="26" spans="1:11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11" s="54" customFormat="1" ht="69" customHeight="1" x14ac:dyDescent="0.25">
      <c r="A27" s="51">
        <v>1</v>
      </c>
      <c r="B27" s="63" t="s">
        <v>107</v>
      </c>
      <c r="C27" s="64" t="s">
        <v>108</v>
      </c>
      <c r="D27" s="51" t="s">
        <v>66</v>
      </c>
      <c r="E27" s="51">
        <v>1</v>
      </c>
      <c r="F27" s="51" t="s">
        <v>72</v>
      </c>
      <c r="G27" s="51">
        <v>1</v>
      </c>
      <c r="H27" s="52"/>
      <c r="I27" s="46"/>
      <c r="J27" s="46"/>
      <c r="K27" s="46"/>
    </row>
    <row r="28" spans="1:11" s="71" customFormat="1" ht="32.25" customHeight="1" x14ac:dyDescent="0.25">
      <c r="A28" s="65">
        <v>2</v>
      </c>
      <c r="B28" s="66" t="s">
        <v>252</v>
      </c>
      <c r="C28" s="67" t="s">
        <v>59</v>
      </c>
      <c r="D28" s="68" t="s">
        <v>110</v>
      </c>
      <c r="E28" s="65">
        <v>3</v>
      </c>
      <c r="F28" s="65" t="s">
        <v>72</v>
      </c>
      <c r="G28" s="65">
        <v>3</v>
      </c>
      <c r="H28" s="69"/>
      <c r="I28" s="70"/>
      <c r="J28" s="70"/>
      <c r="K28" s="70"/>
    </row>
    <row r="29" spans="1:11" s="71" customFormat="1" ht="81" customHeight="1" x14ac:dyDescent="0.25">
      <c r="A29" s="65">
        <v>3</v>
      </c>
      <c r="B29" s="66" t="s">
        <v>60</v>
      </c>
      <c r="C29" s="72" t="s">
        <v>61</v>
      </c>
      <c r="D29" s="68" t="s">
        <v>110</v>
      </c>
      <c r="E29" s="65">
        <v>1</v>
      </c>
      <c r="F29" s="65" t="s">
        <v>72</v>
      </c>
      <c r="G29" s="65">
        <v>1</v>
      </c>
      <c r="H29" s="69"/>
      <c r="I29" s="70"/>
      <c r="J29" s="70"/>
      <c r="K29" s="70"/>
    </row>
    <row r="30" spans="1:11" customFormat="1" ht="18" customHeight="1" x14ac:dyDescent="0.25">
      <c r="A30" s="51">
        <v>4</v>
      </c>
      <c r="B30" s="49" t="s">
        <v>62</v>
      </c>
      <c r="C30" s="73" t="s">
        <v>184</v>
      </c>
      <c r="D30" s="53" t="s">
        <v>80</v>
      </c>
      <c r="E30" s="51">
        <v>1</v>
      </c>
      <c r="F30" s="51" t="s">
        <v>72</v>
      </c>
      <c r="G30" s="51">
        <v>1</v>
      </c>
      <c r="H30" s="52"/>
      <c r="I30" s="46"/>
      <c r="J30" s="46"/>
      <c r="K30" s="46"/>
    </row>
    <row r="31" spans="1:11" customFormat="1" ht="18.75" customHeight="1" x14ac:dyDescent="0.25">
      <c r="A31" s="65">
        <v>5</v>
      </c>
      <c r="B31" s="58" t="s">
        <v>63</v>
      </c>
      <c r="C31" s="73" t="s">
        <v>184</v>
      </c>
      <c r="D31" s="53" t="s">
        <v>80</v>
      </c>
      <c r="E31" s="51">
        <v>1</v>
      </c>
      <c r="F31" s="51" t="s">
        <v>72</v>
      </c>
      <c r="G31" s="51">
        <v>1</v>
      </c>
      <c r="H31" s="52"/>
      <c r="I31" s="46"/>
      <c r="J31" s="46"/>
      <c r="K31" s="46"/>
    </row>
    <row r="32" spans="1:11" customFormat="1" ht="42" customHeight="1" x14ac:dyDescent="0.25">
      <c r="A32" s="65">
        <v>6</v>
      </c>
      <c r="B32" s="74" t="s">
        <v>102</v>
      </c>
      <c r="C32" s="73" t="s">
        <v>184</v>
      </c>
      <c r="D32" s="53" t="s">
        <v>80</v>
      </c>
      <c r="E32" s="51">
        <v>1</v>
      </c>
      <c r="F32" s="51" t="s">
        <v>72</v>
      </c>
      <c r="G32" s="51">
        <v>1</v>
      </c>
      <c r="H32" s="52"/>
      <c r="I32" s="46"/>
      <c r="J32" s="46"/>
      <c r="K32" s="46"/>
    </row>
    <row r="33" spans="1:11" customFormat="1" ht="15.75" customHeight="1" x14ac:dyDescent="0.25">
      <c r="A33" s="51">
        <v>7</v>
      </c>
      <c r="B33" s="74" t="s">
        <v>65</v>
      </c>
      <c r="C33" s="73" t="s">
        <v>184</v>
      </c>
      <c r="D33" s="53" t="s">
        <v>80</v>
      </c>
      <c r="E33" s="51">
        <v>4</v>
      </c>
      <c r="F33" s="51" t="s">
        <v>72</v>
      </c>
      <c r="G33" s="51">
        <v>4</v>
      </c>
      <c r="H33" s="52"/>
      <c r="I33" s="46"/>
      <c r="J33" s="46"/>
      <c r="K33" s="46"/>
    </row>
    <row r="34" spans="1:11" customFormat="1" ht="15.75" customHeight="1" x14ac:dyDescent="0.25">
      <c r="A34" s="65">
        <v>8</v>
      </c>
      <c r="B34" s="49" t="s">
        <v>111</v>
      </c>
      <c r="C34" s="73" t="s">
        <v>184</v>
      </c>
      <c r="D34" s="53" t="s">
        <v>80</v>
      </c>
      <c r="E34" s="51">
        <v>1</v>
      </c>
      <c r="F34" s="51" t="s">
        <v>72</v>
      </c>
      <c r="G34" s="51">
        <v>1</v>
      </c>
      <c r="H34" s="52"/>
      <c r="I34" s="46"/>
      <c r="J34" s="46"/>
      <c r="K34" s="46"/>
    </row>
    <row r="35" spans="1:11" customFormat="1" ht="15.75" customHeight="1" x14ac:dyDescent="0.25">
      <c r="A35" s="65">
        <v>9</v>
      </c>
      <c r="B35" s="49" t="s">
        <v>112</v>
      </c>
      <c r="C35" s="73" t="s">
        <v>184</v>
      </c>
      <c r="D35" s="53" t="s">
        <v>80</v>
      </c>
      <c r="E35" s="51">
        <v>1</v>
      </c>
      <c r="F35" s="51" t="s">
        <v>72</v>
      </c>
      <c r="G35" s="51">
        <v>1</v>
      </c>
      <c r="H35" s="52"/>
      <c r="I35" s="46"/>
      <c r="J35" s="46"/>
      <c r="K35" s="46"/>
    </row>
    <row r="36" spans="1:11" customFormat="1" ht="44.25" customHeight="1" x14ac:dyDescent="0.25">
      <c r="A36" s="51">
        <v>10</v>
      </c>
      <c r="B36" s="49" t="s">
        <v>113</v>
      </c>
      <c r="C36" s="50" t="s">
        <v>114</v>
      </c>
      <c r="D36" s="53" t="s">
        <v>80</v>
      </c>
      <c r="E36" s="51">
        <v>1</v>
      </c>
      <c r="F36" s="51" t="s">
        <v>72</v>
      </c>
      <c r="G36" s="51">
        <v>1</v>
      </c>
      <c r="H36" s="52"/>
      <c r="I36" s="46"/>
      <c r="J36" s="46"/>
      <c r="K36" s="46"/>
    </row>
    <row r="37" spans="1:11" customFormat="1" ht="17.25" customHeight="1" x14ac:dyDescent="0.25">
      <c r="A37" s="65">
        <v>11</v>
      </c>
      <c r="B37" s="49" t="s">
        <v>115</v>
      </c>
      <c r="C37" s="73" t="s">
        <v>184</v>
      </c>
      <c r="D37" s="53" t="s">
        <v>80</v>
      </c>
      <c r="E37" s="51">
        <v>1</v>
      </c>
      <c r="F37" s="51" t="s">
        <v>72</v>
      </c>
      <c r="G37" s="51">
        <v>1</v>
      </c>
      <c r="H37" s="52"/>
      <c r="I37" s="46"/>
      <c r="J37" s="46"/>
      <c r="K37" s="46"/>
    </row>
    <row r="38" spans="1:11" customFormat="1" ht="15.75" customHeight="1" x14ac:dyDescent="0.25">
      <c r="A38" s="65">
        <v>12</v>
      </c>
      <c r="B38" s="49" t="s">
        <v>116</v>
      </c>
      <c r="C38" s="50" t="s">
        <v>117</v>
      </c>
      <c r="D38" s="53" t="s">
        <v>80</v>
      </c>
      <c r="E38" s="51">
        <v>2</v>
      </c>
      <c r="F38" s="51" t="s">
        <v>72</v>
      </c>
      <c r="G38" s="51">
        <v>2</v>
      </c>
      <c r="H38" s="52"/>
      <c r="I38" s="46"/>
      <c r="J38" s="46"/>
      <c r="K38" s="46"/>
    </row>
    <row r="39" spans="1:11" customFormat="1" ht="55.5" customHeight="1" x14ac:dyDescent="0.25">
      <c r="A39" s="51">
        <v>13</v>
      </c>
      <c r="B39" s="57" t="s">
        <v>118</v>
      </c>
      <c r="C39" s="60" t="s">
        <v>119</v>
      </c>
      <c r="D39" s="51" t="s">
        <v>66</v>
      </c>
      <c r="E39" s="51">
        <v>1</v>
      </c>
      <c r="F39" s="51" t="s">
        <v>72</v>
      </c>
      <c r="G39" s="51">
        <v>1</v>
      </c>
      <c r="H39" s="52"/>
      <c r="I39" s="46"/>
      <c r="J39" s="46"/>
      <c r="K39" s="46"/>
    </row>
    <row r="40" spans="1:11" customFormat="1" ht="55.5" customHeight="1" x14ac:dyDescent="0.25">
      <c r="A40" s="65">
        <v>14</v>
      </c>
      <c r="B40" s="57" t="s">
        <v>118</v>
      </c>
      <c r="C40" s="60" t="s">
        <v>120</v>
      </c>
      <c r="D40" s="51" t="s">
        <v>66</v>
      </c>
      <c r="E40" s="51">
        <v>1</v>
      </c>
      <c r="F40" s="51" t="s">
        <v>72</v>
      </c>
      <c r="G40" s="51">
        <v>1</v>
      </c>
      <c r="H40" s="52"/>
      <c r="I40" s="46"/>
      <c r="J40" s="46"/>
      <c r="K40" s="46"/>
    </row>
    <row r="41" spans="1:11" customFormat="1" ht="15.75" customHeight="1" x14ac:dyDescent="0.25">
      <c r="A41" s="65">
        <v>15</v>
      </c>
      <c r="B41" s="49" t="s">
        <v>121</v>
      </c>
      <c r="C41" s="50" t="s">
        <v>122</v>
      </c>
      <c r="D41" s="53" t="s">
        <v>80</v>
      </c>
      <c r="E41" s="51">
        <v>1</v>
      </c>
      <c r="F41" s="51" t="s">
        <v>72</v>
      </c>
      <c r="G41" s="51">
        <v>1</v>
      </c>
      <c r="H41" s="52"/>
      <c r="I41" s="46"/>
      <c r="J41" s="46"/>
      <c r="K41" s="46"/>
    </row>
    <row r="42" spans="1:11" customFormat="1" ht="27.75" customHeight="1" x14ac:dyDescent="0.25">
      <c r="A42" s="51">
        <v>16</v>
      </c>
      <c r="B42" s="49" t="s">
        <v>123</v>
      </c>
      <c r="C42" s="50" t="s">
        <v>124</v>
      </c>
      <c r="D42" s="53" t="s">
        <v>80</v>
      </c>
      <c r="E42" s="51">
        <v>1</v>
      </c>
      <c r="F42" s="51" t="s">
        <v>72</v>
      </c>
      <c r="G42" s="51">
        <v>1</v>
      </c>
      <c r="H42" s="52"/>
      <c r="I42" s="46"/>
      <c r="J42" s="46"/>
      <c r="K42" s="46"/>
    </row>
    <row r="43" spans="1:11" customFormat="1" ht="43.9" customHeight="1" x14ac:dyDescent="0.25">
      <c r="A43" s="65">
        <v>17</v>
      </c>
      <c r="B43" s="49" t="s">
        <v>125</v>
      </c>
      <c r="C43" s="60" t="s">
        <v>126</v>
      </c>
      <c r="D43" s="53" t="s">
        <v>80</v>
      </c>
      <c r="E43" s="51">
        <v>1</v>
      </c>
      <c r="F43" s="51" t="s">
        <v>72</v>
      </c>
      <c r="G43" s="51">
        <v>1</v>
      </c>
      <c r="H43" s="52"/>
      <c r="I43" s="46"/>
      <c r="J43" s="46"/>
      <c r="K43" s="46"/>
    </row>
    <row r="44" spans="1:11" customFormat="1" ht="117.75" customHeight="1" x14ac:dyDescent="0.25">
      <c r="A44" s="65">
        <v>18</v>
      </c>
      <c r="B44" s="57" t="s">
        <v>127</v>
      </c>
      <c r="C44" s="60" t="s">
        <v>128</v>
      </c>
      <c r="D44" s="53" t="s">
        <v>57</v>
      </c>
      <c r="E44" s="51">
        <v>1</v>
      </c>
      <c r="F44" s="51" t="s">
        <v>77</v>
      </c>
      <c r="G44" s="51">
        <v>1</v>
      </c>
      <c r="H44" s="52"/>
      <c r="I44" s="46"/>
      <c r="J44" s="46"/>
      <c r="K44" s="46"/>
    </row>
    <row r="45" spans="1:11" customFormat="1" ht="55.9" customHeight="1" x14ac:dyDescent="0.25">
      <c r="A45" s="51">
        <v>19</v>
      </c>
      <c r="B45" s="49" t="s">
        <v>129</v>
      </c>
      <c r="C45" s="50" t="s">
        <v>130</v>
      </c>
      <c r="D45" s="51" t="s">
        <v>66</v>
      </c>
      <c r="E45" s="51">
        <v>1</v>
      </c>
      <c r="F45" s="51" t="s">
        <v>72</v>
      </c>
      <c r="G45" s="51">
        <v>1</v>
      </c>
      <c r="H45" s="52"/>
      <c r="I45" s="46"/>
      <c r="J45" s="46"/>
      <c r="K45" s="46"/>
    </row>
    <row r="46" spans="1:11" customFormat="1" ht="119.25" customHeight="1" x14ac:dyDescent="0.25">
      <c r="A46" s="65">
        <v>20</v>
      </c>
      <c r="B46" s="75" t="s">
        <v>70</v>
      </c>
      <c r="C46" s="76" t="s">
        <v>71</v>
      </c>
      <c r="D46" s="51" t="s">
        <v>66</v>
      </c>
      <c r="E46" s="51">
        <v>1</v>
      </c>
      <c r="F46" s="51" t="s">
        <v>72</v>
      </c>
      <c r="G46" s="51">
        <v>1</v>
      </c>
      <c r="H46" s="52"/>
      <c r="I46" s="46"/>
      <c r="J46" s="46"/>
      <c r="K46" s="46"/>
    </row>
    <row r="47" spans="1:11" customFormat="1" ht="87.75" customHeight="1" x14ac:dyDescent="0.25">
      <c r="A47" s="65">
        <v>21</v>
      </c>
      <c r="B47" s="77" t="s">
        <v>131</v>
      </c>
      <c r="C47" s="76" t="s">
        <v>132</v>
      </c>
      <c r="D47" s="51" t="s">
        <v>66</v>
      </c>
      <c r="E47" s="51">
        <v>1</v>
      </c>
      <c r="F47" s="51" t="s">
        <v>72</v>
      </c>
      <c r="G47" s="51">
        <v>1</v>
      </c>
      <c r="H47" s="52"/>
      <c r="I47" s="46"/>
      <c r="J47" s="46"/>
      <c r="K47" s="46"/>
    </row>
    <row r="48" spans="1:11" customFormat="1" ht="45.75" customHeight="1" x14ac:dyDescent="0.25">
      <c r="A48" s="51">
        <v>22</v>
      </c>
      <c r="B48" s="78" t="s">
        <v>73</v>
      </c>
      <c r="C48" s="79" t="s">
        <v>74</v>
      </c>
      <c r="D48" s="51" t="s">
        <v>66</v>
      </c>
      <c r="E48" s="51">
        <v>1</v>
      </c>
      <c r="F48" s="51" t="s">
        <v>77</v>
      </c>
      <c r="G48" s="51">
        <v>1</v>
      </c>
      <c r="H48" s="52"/>
      <c r="I48" s="46"/>
      <c r="J48" s="46"/>
      <c r="K48" s="46"/>
    </row>
    <row r="49" spans="1:11" customFormat="1" ht="57" customHeight="1" x14ac:dyDescent="0.25">
      <c r="A49" s="65">
        <v>23</v>
      </c>
      <c r="B49" s="50" t="s">
        <v>75</v>
      </c>
      <c r="C49" s="50" t="s">
        <v>76</v>
      </c>
      <c r="D49" s="51" t="s">
        <v>66</v>
      </c>
      <c r="E49" s="51">
        <v>1</v>
      </c>
      <c r="F49" s="51" t="s">
        <v>77</v>
      </c>
      <c r="G49" s="51">
        <v>1</v>
      </c>
      <c r="H49" s="52"/>
      <c r="I49" s="46"/>
      <c r="J49" s="46"/>
      <c r="K49" s="46"/>
    </row>
    <row r="50" spans="1:11" customFormat="1" ht="34.5" customHeight="1" x14ac:dyDescent="0.25">
      <c r="A50" s="65">
        <v>24</v>
      </c>
      <c r="B50" s="47" t="s">
        <v>78</v>
      </c>
      <c r="C50" s="47" t="s">
        <v>79</v>
      </c>
      <c r="D50" s="53" t="s">
        <v>80</v>
      </c>
      <c r="E50" s="51">
        <v>1</v>
      </c>
      <c r="F50" s="51" t="s">
        <v>77</v>
      </c>
      <c r="G50" s="51">
        <v>1</v>
      </c>
      <c r="H50" s="52"/>
      <c r="I50" s="46"/>
      <c r="J50" s="46"/>
      <c r="K50" s="46"/>
    </row>
    <row r="51" spans="1:11" customFormat="1" ht="32.25" customHeight="1" x14ac:dyDescent="0.25">
      <c r="A51" s="51">
        <v>25</v>
      </c>
      <c r="B51" s="55" t="s">
        <v>81</v>
      </c>
      <c r="C51" s="73" t="s">
        <v>184</v>
      </c>
      <c r="D51" s="51" t="s">
        <v>66</v>
      </c>
      <c r="E51" s="51">
        <v>1</v>
      </c>
      <c r="F51" s="51" t="s">
        <v>72</v>
      </c>
      <c r="G51" s="51">
        <v>1</v>
      </c>
      <c r="H51" s="52"/>
      <c r="I51" s="46"/>
      <c r="J51" s="46"/>
      <c r="K51" s="46"/>
    </row>
    <row r="52" spans="1:11" customFormat="1" ht="60.75" customHeight="1" x14ac:dyDescent="0.25">
      <c r="A52" s="65">
        <v>26</v>
      </c>
      <c r="B52" s="47" t="s">
        <v>82</v>
      </c>
      <c r="C52" s="48" t="s">
        <v>133</v>
      </c>
      <c r="D52" s="51" t="s">
        <v>66</v>
      </c>
      <c r="E52" s="51">
        <v>1</v>
      </c>
      <c r="F52" s="51" t="s">
        <v>72</v>
      </c>
      <c r="G52" s="51">
        <v>1</v>
      </c>
      <c r="H52" s="52"/>
      <c r="I52" s="46"/>
      <c r="J52" s="46"/>
      <c r="K52" s="46"/>
    </row>
    <row r="53" spans="1:11" customFormat="1" ht="52.5" hidden="1" customHeight="1" x14ac:dyDescent="0.25">
      <c r="A53" s="65">
        <v>27</v>
      </c>
      <c r="B53" s="80"/>
      <c r="C53" s="81"/>
      <c r="D53" s="82"/>
      <c r="E53" s="82"/>
      <c r="F53" s="82"/>
      <c r="G53" s="51"/>
      <c r="H53" s="52"/>
      <c r="I53" s="46"/>
      <c r="J53" s="46"/>
      <c r="K53" s="46"/>
    </row>
    <row r="54" spans="1:11" customFormat="1" ht="24.75" customHeight="1" x14ac:dyDescent="0.25">
      <c r="A54" s="51">
        <v>28</v>
      </c>
      <c r="B54" s="83" t="s">
        <v>87</v>
      </c>
      <c r="C54" s="66" t="s">
        <v>88</v>
      </c>
      <c r="D54" s="51" t="s">
        <v>66</v>
      </c>
      <c r="E54" s="51">
        <v>1</v>
      </c>
      <c r="F54" s="51" t="s">
        <v>72</v>
      </c>
      <c r="G54" s="51">
        <v>1</v>
      </c>
      <c r="H54" s="52"/>
      <c r="I54" s="46"/>
      <c r="J54" s="46"/>
      <c r="K54" s="46"/>
    </row>
    <row r="55" spans="1:11" customFormat="1" ht="41.25" customHeight="1" x14ac:dyDescent="0.25">
      <c r="A55" s="65">
        <v>29</v>
      </c>
      <c r="B55" s="57" t="s">
        <v>90</v>
      </c>
      <c r="C55" s="60" t="s">
        <v>91</v>
      </c>
      <c r="D55" s="51" t="s">
        <v>66</v>
      </c>
      <c r="E55" s="51">
        <v>1</v>
      </c>
      <c r="F55" s="51" t="s">
        <v>72</v>
      </c>
      <c r="G55" s="51">
        <v>1</v>
      </c>
      <c r="H55" s="52"/>
      <c r="I55" s="46"/>
      <c r="J55" s="46"/>
      <c r="K55" s="46"/>
    </row>
    <row r="56" spans="1:11" customFormat="1" ht="41.25" customHeight="1" x14ac:dyDescent="0.25">
      <c r="A56" s="65">
        <v>30</v>
      </c>
      <c r="B56" s="57" t="s">
        <v>92</v>
      </c>
      <c r="C56" s="60" t="s">
        <v>93</v>
      </c>
      <c r="D56" s="51" t="s">
        <v>66</v>
      </c>
      <c r="E56" s="51">
        <v>1</v>
      </c>
      <c r="F56" s="51" t="s">
        <v>77</v>
      </c>
      <c r="G56" s="51">
        <v>1</v>
      </c>
      <c r="H56" s="52"/>
      <c r="I56" s="46"/>
      <c r="J56" s="46"/>
      <c r="K56" s="46"/>
    </row>
    <row r="57" spans="1:11" customFormat="1" ht="54.75" customHeight="1" x14ac:dyDescent="0.25">
      <c r="A57" s="51">
        <v>31</v>
      </c>
      <c r="B57" s="58" t="s">
        <v>134</v>
      </c>
      <c r="C57" s="50" t="s">
        <v>94</v>
      </c>
      <c r="D57" s="51" t="s">
        <v>66</v>
      </c>
      <c r="E57" s="51">
        <v>1</v>
      </c>
      <c r="F57" s="51" t="s">
        <v>72</v>
      </c>
      <c r="G57" s="51">
        <v>1</v>
      </c>
      <c r="H57" s="52"/>
      <c r="I57" s="46"/>
      <c r="J57" s="46"/>
      <c r="K57" s="46"/>
    </row>
    <row r="58" spans="1:11" customFormat="1" ht="32.25" customHeight="1" x14ac:dyDescent="0.25">
      <c r="A58" s="65">
        <v>32</v>
      </c>
      <c r="B58" s="49" t="s">
        <v>95</v>
      </c>
      <c r="C58" s="50" t="s">
        <v>184</v>
      </c>
      <c r="D58" s="53" t="s">
        <v>80</v>
      </c>
      <c r="E58" s="51">
        <v>1</v>
      </c>
      <c r="F58" s="51" t="s">
        <v>72</v>
      </c>
      <c r="G58" s="51">
        <v>1</v>
      </c>
      <c r="H58" s="52"/>
      <c r="I58" s="46"/>
      <c r="J58" s="46"/>
      <c r="K58" s="46"/>
    </row>
    <row r="59" spans="1:11" customFormat="1" ht="45" customHeight="1" x14ac:dyDescent="0.25">
      <c r="A59" s="65">
        <v>33</v>
      </c>
      <c r="B59" s="49" t="s">
        <v>96</v>
      </c>
      <c r="C59" s="50" t="s">
        <v>97</v>
      </c>
      <c r="D59" s="53" t="s">
        <v>80</v>
      </c>
      <c r="E59" s="51">
        <v>1</v>
      </c>
      <c r="F59" s="51" t="s">
        <v>72</v>
      </c>
      <c r="G59" s="51">
        <v>1</v>
      </c>
      <c r="H59" s="52"/>
      <c r="I59" s="46"/>
      <c r="J59" s="46"/>
      <c r="K59" s="46"/>
    </row>
    <row r="60" spans="1:11" customFormat="1" ht="28.5" customHeight="1" x14ac:dyDescent="0.25">
      <c r="A60" s="51">
        <v>34</v>
      </c>
      <c r="B60" s="57" t="s">
        <v>101</v>
      </c>
      <c r="C60" s="50" t="s">
        <v>184</v>
      </c>
      <c r="D60" s="53" t="s">
        <v>66</v>
      </c>
      <c r="E60" s="51">
        <v>1</v>
      </c>
      <c r="F60" s="51" t="s">
        <v>77</v>
      </c>
      <c r="G60" s="51">
        <v>1</v>
      </c>
      <c r="H60" s="52"/>
      <c r="I60" s="46"/>
      <c r="J60" s="46"/>
      <c r="K60" s="46"/>
    </row>
    <row r="61" spans="1:11" customFormat="1" ht="28.5" customHeight="1" x14ac:dyDescent="0.25">
      <c r="A61" s="65">
        <v>35</v>
      </c>
      <c r="B61" s="57" t="s">
        <v>98</v>
      </c>
      <c r="C61" s="50" t="s">
        <v>99</v>
      </c>
      <c r="D61" s="53" t="s">
        <v>100</v>
      </c>
      <c r="E61" s="51">
        <v>1</v>
      </c>
      <c r="F61" s="51" t="s">
        <v>77</v>
      </c>
      <c r="G61" s="51">
        <v>1</v>
      </c>
      <c r="H61" s="52"/>
      <c r="I61" s="46"/>
      <c r="J61" s="46"/>
      <c r="K61" s="46"/>
    </row>
    <row r="62" spans="1:11" customFormat="1" ht="31.5" customHeight="1" x14ac:dyDescent="0.25">
      <c r="A62" s="65">
        <v>36</v>
      </c>
      <c r="B62" s="49" t="s">
        <v>135</v>
      </c>
      <c r="C62" s="50" t="s">
        <v>184</v>
      </c>
      <c r="D62" s="53" t="s">
        <v>80</v>
      </c>
      <c r="E62" s="51">
        <v>1</v>
      </c>
      <c r="F62" s="51" t="s">
        <v>72</v>
      </c>
      <c r="G62" s="51">
        <v>1</v>
      </c>
      <c r="H62" s="52"/>
      <c r="I62" s="46"/>
      <c r="J62" s="46"/>
      <c r="K62" s="46"/>
    </row>
    <row r="63" spans="1:11" customFormat="1" ht="15.75" customHeight="1" x14ac:dyDescent="0.25">
      <c r="A63" s="51">
        <v>37</v>
      </c>
      <c r="B63" s="49" t="s">
        <v>136</v>
      </c>
      <c r="C63" s="50" t="s">
        <v>184</v>
      </c>
      <c r="D63" s="53" t="s">
        <v>80</v>
      </c>
      <c r="E63" s="51">
        <v>1</v>
      </c>
      <c r="F63" s="51" t="s">
        <v>72</v>
      </c>
      <c r="G63" s="51">
        <v>1</v>
      </c>
      <c r="H63" s="52"/>
      <c r="I63" s="46"/>
      <c r="J63" s="46"/>
      <c r="K63" s="46"/>
    </row>
    <row r="64" spans="1:11" customFormat="1" ht="15.75" customHeight="1" x14ac:dyDescent="0.25">
      <c r="A64" s="65">
        <v>38</v>
      </c>
      <c r="B64" s="49" t="s">
        <v>137</v>
      </c>
      <c r="C64" s="50" t="s">
        <v>184</v>
      </c>
      <c r="D64" s="53" t="s">
        <v>80</v>
      </c>
      <c r="E64" s="51">
        <v>1</v>
      </c>
      <c r="F64" s="51" t="s">
        <v>72</v>
      </c>
      <c r="G64" s="51">
        <v>1</v>
      </c>
      <c r="H64" s="52"/>
      <c r="I64" s="46"/>
      <c r="J64" s="46"/>
      <c r="K64" s="46"/>
    </row>
    <row r="65" spans="1:11" customFormat="1" ht="15.75" customHeight="1" x14ac:dyDescent="0.25">
      <c r="A65" s="65">
        <v>39</v>
      </c>
      <c r="B65" s="49" t="s">
        <v>138</v>
      </c>
      <c r="C65" s="50" t="s">
        <v>139</v>
      </c>
      <c r="D65" s="53" t="s">
        <v>80</v>
      </c>
      <c r="E65" s="51">
        <v>1</v>
      </c>
      <c r="F65" s="51" t="s">
        <v>72</v>
      </c>
      <c r="G65" s="51">
        <v>1</v>
      </c>
      <c r="H65" s="52"/>
      <c r="I65" s="46"/>
      <c r="J65" s="46"/>
      <c r="K65" s="46"/>
    </row>
    <row r="66" spans="1:11" customFormat="1" ht="15.75" customHeight="1" x14ac:dyDescent="0.25">
      <c r="A66" s="51">
        <v>40</v>
      </c>
      <c r="B66" s="49" t="s">
        <v>140</v>
      </c>
      <c r="C66" s="50" t="s">
        <v>184</v>
      </c>
      <c r="D66" s="53" t="s">
        <v>80</v>
      </c>
      <c r="E66" s="51">
        <v>1</v>
      </c>
      <c r="F66" s="51" t="s">
        <v>72</v>
      </c>
      <c r="G66" s="51">
        <v>1</v>
      </c>
      <c r="H66" s="52"/>
      <c r="I66" s="46"/>
      <c r="J66" s="46"/>
      <c r="K66" s="46"/>
    </row>
    <row r="67" spans="1:11" s="71" customFormat="1" ht="15.75" customHeight="1" x14ac:dyDescent="0.25">
      <c r="A67" s="65">
        <v>41</v>
      </c>
      <c r="B67" s="84" t="s">
        <v>83</v>
      </c>
      <c r="C67" s="50" t="s">
        <v>184</v>
      </c>
      <c r="D67" s="68" t="s">
        <v>80</v>
      </c>
      <c r="E67" s="65">
        <v>1</v>
      </c>
      <c r="F67" s="65" t="s">
        <v>72</v>
      </c>
      <c r="G67" s="65">
        <v>1</v>
      </c>
      <c r="H67" s="69"/>
      <c r="I67" s="70"/>
      <c r="J67" s="70"/>
      <c r="K67" s="70"/>
    </row>
    <row r="68" spans="1:11" customFormat="1" ht="16.5" customHeight="1" x14ac:dyDescent="0.25">
      <c r="A68" s="65">
        <v>42</v>
      </c>
      <c r="B68" s="49" t="s">
        <v>141</v>
      </c>
      <c r="C68" s="50" t="s">
        <v>184</v>
      </c>
      <c r="D68" s="51" t="s">
        <v>69</v>
      </c>
      <c r="E68" s="51">
        <v>2</v>
      </c>
      <c r="F68" s="51" t="s">
        <v>72</v>
      </c>
      <c r="G68" s="51">
        <v>12</v>
      </c>
      <c r="H68" s="52"/>
      <c r="I68" s="46"/>
      <c r="J68" s="46"/>
      <c r="K68" s="46"/>
    </row>
    <row r="69" spans="1:11" customFormat="1" ht="15.75" customHeight="1" x14ac:dyDescent="0.25">
      <c r="A69" s="51">
        <v>43</v>
      </c>
      <c r="B69" s="49" t="s">
        <v>142</v>
      </c>
      <c r="C69" s="50" t="s">
        <v>184</v>
      </c>
      <c r="D69" s="51" t="s">
        <v>69</v>
      </c>
      <c r="E69" s="51">
        <v>1</v>
      </c>
      <c r="F69" s="51" t="s">
        <v>72</v>
      </c>
      <c r="G69" s="51">
        <v>6</v>
      </c>
      <c r="H69" s="52"/>
      <c r="I69" s="46"/>
      <c r="J69" s="46"/>
      <c r="K69" s="46"/>
    </row>
    <row r="70" spans="1:11" customFormat="1" ht="17.25" customHeight="1" x14ac:dyDescent="0.25">
      <c r="A70" s="65">
        <v>44</v>
      </c>
      <c r="B70" s="49" t="s">
        <v>105</v>
      </c>
      <c r="C70" s="85" t="s">
        <v>106</v>
      </c>
      <c r="D70" s="51" t="s">
        <v>68</v>
      </c>
      <c r="E70" s="51">
        <v>1</v>
      </c>
      <c r="F70" s="51" t="s">
        <v>72</v>
      </c>
      <c r="G70" s="51">
        <v>1</v>
      </c>
      <c r="H70" s="52"/>
      <c r="I70" s="46"/>
      <c r="J70" s="46"/>
      <c r="K70" s="46"/>
    </row>
    <row r="71" spans="1:11" customFormat="1" ht="17.25" customHeight="1" x14ac:dyDescent="0.25">
      <c r="A71" s="65">
        <v>45</v>
      </c>
      <c r="B71" s="49" t="s">
        <v>103</v>
      </c>
      <c r="C71" s="50" t="s">
        <v>104</v>
      </c>
      <c r="D71" s="61" t="s">
        <v>80</v>
      </c>
      <c r="E71" s="51">
        <v>5</v>
      </c>
      <c r="F71" s="51" t="s">
        <v>77</v>
      </c>
      <c r="G71" s="51">
        <v>5</v>
      </c>
      <c r="H71" s="52"/>
      <c r="I71" s="46"/>
      <c r="J71" s="46"/>
      <c r="K71" s="46"/>
    </row>
    <row r="72" spans="1:11" customFormat="1" ht="29.25" customHeight="1" x14ac:dyDescent="0.25">
      <c r="A72" s="51">
        <v>46</v>
      </c>
      <c r="B72" s="49" t="s">
        <v>84</v>
      </c>
      <c r="C72" s="50" t="s">
        <v>184</v>
      </c>
      <c r="D72" s="51" t="s">
        <v>66</v>
      </c>
      <c r="E72" s="51">
        <v>7</v>
      </c>
      <c r="F72" s="51" t="s">
        <v>72</v>
      </c>
      <c r="G72" s="51">
        <v>7</v>
      </c>
      <c r="H72" s="52"/>
      <c r="I72" s="46"/>
      <c r="J72" s="46"/>
      <c r="K72" s="46"/>
    </row>
    <row r="73" spans="1:11" customFormat="1" ht="38.25" customHeight="1" x14ac:dyDescent="0.25">
      <c r="A73" s="65">
        <v>47</v>
      </c>
      <c r="B73" s="49" t="s">
        <v>143</v>
      </c>
      <c r="C73" s="50" t="s">
        <v>184</v>
      </c>
      <c r="D73" s="51" t="s">
        <v>145</v>
      </c>
      <c r="E73" s="51">
        <v>5</v>
      </c>
      <c r="F73" s="51" t="s">
        <v>146</v>
      </c>
      <c r="G73" s="51">
        <v>5</v>
      </c>
      <c r="H73" s="52"/>
      <c r="I73" s="46"/>
      <c r="J73" s="46"/>
      <c r="K73" s="46"/>
    </row>
    <row r="74" spans="1:11" customFormat="1" ht="28.5" customHeight="1" x14ac:dyDescent="0.25">
      <c r="A74" s="65">
        <v>48</v>
      </c>
      <c r="B74" s="49" t="s">
        <v>147</v>
      </c>
      <c r="C74" s="50" t="s">
        <v>184</v>
      </c>
      <c r="D74" s="51" t="s">
        <v>145</v>
      </c>
      <c r="E74" s="51">
        <v>1</v>
      </c>
      <c r="F74" s="51" t="s">
        <v>149</v>
      </c>
      <c r="G74" s="51">
        <v>5</v>
      </c>
      <c r="H74" s="52"/>
      <c r="I74" s="46"/>
      <c r="J74" s="46"/>
      <c r="K74" s="46"/>
    </row>
    <row r="75" spans="1:11" customFormat="1" ht="30" customHeight="1" x14ac:dyDescent="0.25">
      <c r="A75" s="51">
        <v>49</v>
      </c>
      <c r="B75" s="49" t="s">
        <v>150</v>
      </c>
      <c r="C75" s="85" t="s">
        <v>151</v>
      </c>
      <c r="D75" s="51" t="s">
        <v>145</v>
      </c>
      <c r="E75" s="51">
        <v>1</v>
      </c>
      <c r="F75" s="51" t="s">
        <v>152</v>
      </c>
      <c r="G75" s="51">
        <v>1</v>
      </c>
      <c r="H75" s="52"/>
      <c r="I75" s="46"/>
      <c r="J75" s="46"/>
      <c r="K75" s="46"/>
    </row>
    <row r="76" spans="1:11" customFormat="1" ht="39" customHeight="1" x14ac:dyDescent="0.25">
      <c r="A76" s="65">
        <v>50</v>
      </c>
      <c r="B76" s="49" t="s">
        <v>153</v>
      </c>
      <c r="C76" s="50" t="s">
        <v>184</v>
      </c>
      <c r="D76" s="51" t="s">
        <v>145</v>
      </c>
      <c r="E76" s="51">
        <v>5</v>
      </c>
      <c r="F76" s="51" t="s">
        <v>149</v>
      </c>
      <c r="G76" s="51">
        <v>5</v>
      </c>
      <c r="H76" s="52"/>
      <c r="I76" s="46"/>
      <c r="J76" s="46"/>
      <c r="K76" s="46"/>
    </row>
    <row r="77" spans="1:11" customFormat="1" ht="26.25" customHeight="1" x14ac:dyDescent="0.25">
      <c r="A77" s="65">
        <v>51</v>
      </c>
      <c r="B77" s="49" t="s">
        <v>155</v>
      </c>
      <c r="C77" s="50" t="s">
        <v>184</v>
      </c>
      <c r="D77" s="51" t="s">
        <v>145</v>
      </c>
      <c r="E77" s="51">
        <v>1</v>
      </c>
      <c r="F77" s="51" t="s">
        <v>149</v>
      </c>
      <c r="G77" s="51">
        <v>1</v>
      </c>
      <c r="H77" s="52"/>
      <c r="I77" s="46"/>
      <c r="J77" s="46"/>
      <c r="K77" s="46"/>
    </row>
    <row r="78" spans="1:11" customFormat="1" ht="29.25" customHeight="1" x14ac:dyDescent="0.25">
      <c r="A78" s="51">
        <v>52</v>
      </c>
      <c r="B78" s="49" t="s">
        <v>67</v>
      </c>
      <c r="C78" s="50" t="s">
        <v>184</v>
      </c>
      <c r="D78" s="51" t="s">
        <v>145</v>
      </c>
      <c r="E78" s="51">
        <v>1</v>
      </c>
      <c r="F78" s="51" t="s">
        <v>157</v>
      </c>
      <c r="G78" s="51">
        <v>1</v>
      </c>
      <c r="H78" s="52"/>
      <c r="I78" s="46"/>
      <c r="J78" s="46"/>
      <c r="K78" s="46"/>
    </row>
    <row r="79" spans="1:11" customFormat="1" ht="24.75" customHeight="1" x14ac:dyDescent="0.25">
      <c r="A79" s="65">
        <v>53</v>
      </c>
      <c r="B79" s="49" t="s">
        <v>158</v>
      </c>
      <c r="C79" s="50" t="s">
        <v>184</v>
      </c>
      <c r="D79" s="51" t="s">
        <v>145</v>
      </c>
      <c r="E79" s="51">
        <v>1</v>
      </c>
      <c r="F79" s="51" t="s">
        <v>149</v>
      </c>
      <c r="G79" s="51">
        <v>1</v>
      </c>
      <c r="H79" s="52"/>
      <c r="I79" s="46"/>
      <c r="J79" s="46"/>
      <c r="K79" s="46"/>
    </row>
    <row r="80" spans="1:11" customFormat="1" ht="36.75" customHeight="1" x14ac:dyDescent="0.25">
      <c r="A80" s="65">
        <v>54</v>
      </c>
      <c r="B80" s="49" t="s">
        <v>160</v>
      </c>
      <c r="C80" s="50" t="s">
        <v>184</v>
      </c>
      <c r="D80" s="51" t="s">
        <v>145</v>
      </c>
      <c r="E80" s="51">
        <v>1</v>
      </c>
      <c r="F80" s="51" t="s">
        <v>162</v>
      </c>
      <c r="G80" s="51">
        <v>1</v>
      </c>
      <c r="H80" s="52"/>
      <c r="I80" s="46"/>
      <c r="J80" s="46"/>
      <c r="K80" s="46"/>
    </row>
    <row r="81" spans="1:11" customFormat="1" ht="23.25" customHeight="1" x14ac:dyDescent="0.25">
      <c r="A81" s="51">
        <v>55</v>
      </c>
      <c r="B81" s="49" t="s">
        <v>85</v>
      </c>
      <c r="C81" s="50" t="s">
        <v>184</v>
      </c>
      <c r="D81" s="51" t="s">
        <v>86</v>
      </c>
      <c r="E81" s="51">
        <v>1</v>
      </c>
      <c r="F81" s="51" t="s">
        <v>72</v>
      </c>
      <c r="G81" s="51">
        <v>1</v>
      </c>
      <c r="H81" s="52"/>
      <c r="I81" s="46"/>
      <c r="J81" s="46"/>
      <c r="K81" s="46"/>
    </row>
    <row r="82" spans="1:11" customFormat="1" ht="38.25" customHeight="1" x14ac:dyDescent="0.25">
      <c r="A82" s="65">
        <v>56</v>
      </c>
      <c r="B82" s="49" t="s">
        <v>64</v>
      </c>
      <c r="C82" s="50" t="s">
        <v>184</v>
      </c>
      <c r="D82" s="51" t="s">
        <v>80</v>
      </c>
      <c r="E82" s="51">
        <v>1</v>
      </c>
      <c r="F82" s="51" t="s">
        <v>72</v>
      </c>
      <c r="G82" s="51">
        <v>1</v>
      </c>
      <c r="H82" s="52"/>
      <c r="I82" s="46"/>
      <c r="J82" s="46"/>
      <c r="K82" s="46"/>
    </row>
    <row r="83" spans="1:11" customFormat="1" ht="27.75" customHeight="1" x14ac:dyDescent="0.25">
      <c r="A83" s="65">
        <v>57</v>
      </c>
      <c r="B83" s="52" t="s">
        <v>89</v>
      </c>
      <c r="C83" s="50" t="s">
        <v>184</v>
      </c>
      <c r="D83" s="53" t="s">
        <v>80</v>
      </c>
      <c r="E83" s="51">
        <v>1</v>
      </c>
      <c r="F83" s="51" t="s">
        <v>58</v>
      </c>
      <c r="G83" s="86">
        <v>1</v>
      </c>
      <c r="H83" s="52"/>
      <c r="I83" s="46"/>
      <c r="J83" s="46"/>
      <c r="K83" s="46"/>
    </row>
    <row r="84" spans="1:11" ht="51" x14ac:dyDescent="0.25">
      <c r="A84" s="35">
        <v>58</v>
      </c>
      <c r="B84" s="27" t="s">
        <v>256</v>
      </c>
      <c r="C84" s="28" t="s">
        <v>257</v>
      </c>
      <c r="D84" s="104" t="s">
        <v>66</v>
      </c>
      <c r="E84" s="30">
        <v>1</v>
      </c>
      <c r="F84" s="30" t="s">
        <v>58</v>
      </c>
      <c r="G84" s="31">
        <v>1</v>
      </c>
      <c r="H84" s="29"/>
    </row>
    <row r="85" spans="1:11" ht="114.75" x14ac:dyDescent="0.25">
      <c r="A85" s="35">
        <v>59</v>
      </c>
      <c r="B85" s="26" t="s">
        <v>277</v>
      </c>
      <c r="C85" s="13" t="s">
        <v>278</v>
      </c>
      <c r="D85" s="33" t="s">
        <v>66</v>
      </c>
      <c r="E85" s="30">
        <v>1</v>
      </c>
      <c r="F85" s="30" t="s">
        <v>58</v>
      </c>
      <c r="G85" s="31">
        <v>1</v>
      </c>
      <c r="H85" s="29"/>
    </row>
    <row r="86" spans="1:11" ht="20.25" x14ac:dyDescent="0.25">
      <c r="A86" s="112" t="s">
        <v>7</v>
      </c>
      <c r="B86" s="113"/>
      <c r="C86" s="113"/>
      <c r="D86" s="113"/>
      <c r="E86" s="125"/>
      <c r="F86" s="125"/>
      <c r="G86" s="113"/>
      <c r="H86" s="113"/>
    </row>
    <row r="87" spans="1:11" ht="60" x14ac:dyDescent="0.25">
      <c r="A87" s="3" t="s">
        <v>6</v>
      </c>
      <c r="B87" s="3" t="s">
        <v>5</v>
      </c>
      <c r="C87" s="3" t="s">
        <v>4</v>
      </c>
      <c r="D87" s="3" t="s">
        <v>3</v>
      </c>
      <c r="E87" s="3" t="s">
        <v>2</v>
      </c>
      <c r="F87" s="3" t="s">
        <v>1</v>
      </c>
      <c r="G87" s="3" t="s">
        <v>0</v>
      </c>
      <c r="H87" s="3" t="s">
        <v>11</v>
      </c>
    </row>
    <row r="88" spans="1:11" customFormat="1" ht="30" customHeight="1" x14ac:dyDescent="0.25">
      <c r="A88" s="88">
        <v>1</v>
      </c>
      <c r="B88" s="52" t="s">
        <v>174</v>
      </c>
      <c r="C88" s="89" t="s">
        <v>175</v>
      </c>
      <c r="D88" s="53" t="s">
        <v>176</v>
      </c>
      <c r="E88" s="53">
        <v>1</v>
      </c>
      <c r="F88" s="53" t="s">
        <v>58</v>
      </c>
      <c r="G88" s="53">
        <v>1</v>
      </c>
      <c r="H88" s="52"/>
      <c r="I88" s="46"/>
      <c r="J88" s="46"/>
      <c r="K88" s="46"/>
    </row>
    <row r="89" spans="1:11" customFormat="1" ht="15.75" customHeight="1" x14ac:dyDescent="0.25">
      <c r="A89" s="88">
        <v>2</v>
      </c>
      <c r="B89" s="52" t="s">
        <v>177</v>
      </c>
      <c r="C89" s="85" t="s">
        <v>178</v>
      </c>
      <c r="D89" s="53" t="s">
        <v>176</v>
      </c>
      <c r="E89" s="53">
        <v>2</v>
      </c>
      <c r="F89" s="53" t="s">
        <v>58</v>
      </c>
      <c r="G89" s="53">
        <v>2</v>
      </c>
      <c r="H89" s="52"/>
      <c r="I89" s="46"/>
      <c r="J89" s="46"/>
      <c r="K89" s="46"/>
    </row>
    <row r="90" spans="1:11" customFormat="1" ht="15.75" customHeight="1" x14ac:dyDescent="0.25">
      <c r="A90" s="88">
        <v>3</v>
      </c>
      <c r="B90" s="52" t="s">
        <v>179</v>
      </c>
      <c r="C90" s="50" t="s">
        <v>184</v>
      </c>
      <c r="D90" s="53" t="s">
        <v>176</v>
      </c>
      <c r="E90" s="53">
        <v>5</v>
      </c>
      <c r="F90" s="53" t="s">
        <v>58</v>
      </c>
      <c r="G90" s="53">
        <v>5</v>
      </c>
      <c r="H90" s="52"/>
      <c r="I90" s="46"/>
      <c r="J90" s="46"/>
      <c r="K90" s="46"/>
    </row>
    <row r="91" spans="1:11" customFormat="1" ht="41.25" customHeight="1" x14ac:dyDescent="0.25">
      <c r="A91" s="88">
        <v>4</v>
      </c>
      <c r="B91" s="52" t="s">
        <v>181</v>
      </c>
      <c r="C91" s="50" t="s">
        <v>184</v>
      </c>
      <c r="D91" s="53" t="s">
        <v>176</v>
      </c>
      <c r="E91" s="53">
        <v>5</v>
      </c>
      <c r="F91" s="53" t="s">
        <v>58</v>
      </c>
      <c r="G91" s="53">
        <v>5</v>
      </c>
      <c r="H91" s="52"/>
      <c r="I91" s="46"/>
      <c r="J91" s="46"/>
      <c r="K91" s="46"/>
    </row>
    <row r="92" spans="1:11" customFormat="1" ht="21.75" customHeight="1" x14ac:dyDescent="0.25">
      <c r="A92" s="88">
        <v>5</v>
      </c>
      <c r="B92" s="52" t="s">
        <v>183</v>
      </c>
      <c r="C92" s="50" t="s">
        <v>184</v>
      </c>
      <c r="D92" s="53" t="s">
        <v>176</v>
      </c>
      <c r="E92" s="53">
        <v>1</v>
      </c>
      <c r="F92" s="53" t="s">
        <v>58</v>
      </c>
      <c r="G92" s="53">
        <v>1</v>
      </c>
      <c r="H92" s="52"/>
      <c r="I92" s="46"/>
      <c r="J92" s="46"/>
      <c r="K92" s="46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86:H86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88"/>
  </dataValidations>
  <hyperlinks>
    <hyperlink ref="E10" r:id="rId1"/>
    <hyperlink ref="E11" r:id="rId2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Normal="160" workbookViewId="0">
      <selection activeCell="F52" sqref="F52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30" t="s">
        <v>10</v>
      </c>
      <c r="B1" s="131"/>
      <c r="C1" s="131"/>
      <c r="D1" s="131"/>
      <c r="E1" s="131"/>
      <c r="F1" s="131"/>
      <c r="G1" s="131"/>
      <c r="H1" s="131"/>
    </row>
    <row r="2" spans="1:8" s="12" customFormat="1" ht="20.25" x14ac:dyDescent="0.3">
      <c r="A2" s="127" t="s">
        <v>34</v>
      </c>
      <c r="B2" s="127"/>
      <c r="C2" s="127"/>
      <c r="D2" s="127"/>
      <c r="E2" s="127"/>
      <c r="F2" s="127"/>
      <c r="G2" s="127"/>
      <c r="H2" s="127"/>
    </row>
    <row r="3" spans="1:8" s="12" customFormat="1" ht="20.25" x14ac:dyDescent="0.25">
      <c r="A3" s="128" t="str">
        <f>'Информация о Чемпионате'!B4</f>
        <v>Региональный этап</v>
      </c>
      <c r="B3" s="128"/>
      <c r="C3" s="128"/>
      <c r="D3" s="128"/>
      <c r="E3" s="128"/>
      <c r="F3" s="128"/>
      <c r="G3" s="128"/>
      <c r="H3" s="128"/>
    </row>
    <row r="4" spans="1:8" s="12" customFormat="1" ht="20.25" x14ac:dyDescent="0.3">
      <c r="A4" s="127" t="s">
        <v>35</v>
      </c>
      <c r="B4" s="127"/>
      <c r="C4" s="127"/>
      <c r="D4" s="127"/>
      <c r="E4" s="127"/>
      <c r="F4" s="127"/>
      <c r="G4" s="127"/>
      <c r="H4" s="127"/>
    </row>
    <row r="5" spans="1:8" ht="20.25" x14ac:dyDescent="0.25">
      <c r="A5" s="126" t="str">
        <f>'Информация о Чемпионате'!B3</f>
        <v>Агрономия</v>
      </c>
      <c r="B5" s="126"/>
      <c r="C5" s="126"/>
      <c r="D5" s="126"/>
      <c r="E5" s="126"/>
      <c r="F5" s="126"/>
      <c r="G5" s="126"/>
      <c r="H5" s="126"/>
    </row>
    <row r="6" spans="1:8" x14ac:dyDescent="0.25">
      <c r="A6" s="117" t="s">
        <v>12</v>
      </c>
      <c r="B6" s="125"/>
      <c r="C6" s="125"/>
      <c r="D6" s="125"/>
      <c r="E6" s="125"/>
      <c r="F6" s="125"/>
      <c r="G6" s="125"/>
      <c r="H6" s="125"/>
    </row>
    <row r="7" spans="1:8" ht="15.75" x14ac:dyDescent="0.25">
      <c r="A7" s="117" t="s">
        <v>32</v>
      </c>
      <c r="B7" s="117"/>
      <c r="C7" s="129" t="s">
        <v>237</v>
      </c>
      <c r="D7" s="129"/>
      <c r="E7" s="129"/>
      <c r="F7" s="129"/>
      <c r="G7" s="129"/>
      <c r="H7" s="129"/>
    </row>
    <row r="8" spans="1:8" ht="15.75" x14ac:dyDescent="0.25">
      <c r="A8" s="117" t="s">
        <v>33</v>
      </c>
      <c r="B8" s="117"/>
      <c r="C8" s="117"/>
      <c r="D8" s="129" t="s">
        <v>238</v>
      </c>
      <c r="E8" s="129"/>
      <c r="F8" s="129"/>
      <c r="G8" s="129"/>
      <c r="H8" s="129"/>
    </row>
    <row r="9" spans="1:8" ht="15.75" x14ac:dyDescent="0.25">
      <c r="A9" s="117" t="s">
        <v>29</v>
      </c>
      <c r="B9" s="117"/>
      <c r="C9" s="117" t="s">
        <v>239</v>
      </c>
      <c r="D9" s="117"/>
      <c r="E9" s="117"/>
      <c r="F9" s="117"/>
      <c r="G9" s="117"/>
      <c r="H9" s="117"/>
    </row>
    <row r="10" spans="1:8" ht="15.75" x14ac:dyDescent="0.25">
      <c r="A10" s="117" t="s">
        <v>31</v>
      </c>
      <c r="B10" s="117"/>
      <c r="C10" s="117" t="s">
        <v>240</v>
      </c>
      <c r="D10" s="117"/>
      <c r="E10" s="132" t="s">
        <v>242</v>
      </c>
      <c r="F10" s="117"/>
      <c r="G10" s="117">
        <v>89373180221</v>
      </c>
      <c r="H10" s="117"/>
    </row>
    <row r="11" spans="1:8" ht="15.75" customHeight="1" x14ac:dyDescent="0.25">
      <c r="A11" s="117" t="s">
        <v>39</v>
      </c>
      <c r="B11" s="117"/>
      <c r="C11" s="117" t="s">
        <v>241</v>
      </c>
      <c r="D11" s="117"/>
      <c r="E11" s="132" t="s">
        <v>243</v>
      </c>
      <c r="F11" s="117"/>
      <c r="G11" s="117">
        <v>89625415317</v>
      </c>
      <c r="H11" s="117"/>
    </row>
    <row r="12" spans="1:8" ht="15.75" customHeight="1" x14ac:dyDescent="0.25">
      <c r="A12" s="117" t="s">
        <v>46</v>
      </c>
      <c r="B12" s="117"/>
      <c r="C12" s="117">
        <f>'Информация о Чемпионате'!B17</f>
        <v>8</v>
      </c>
      <c r="D12" s="117"/>
      <c r="E12" s="117"/>
      <c r="F12" s="117"/>
      <c r="G12" s="117"/>
      <c r="H12" s="117"/>
    </row>
    <row r="13" spans="1:8" ht="15.75" x14ac:dyDescent="0.25">
      <c r="A13" s="117" t="s">
        <v>20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8" ht="15.75" x14ac:dyDescent="0.25">
      <c r="A14" s="117" t="s">
        <v>21</v>
      </c>
      <c r="B14" s="117"/>
      <c r="C14" s="117">
        <v>6</v>
      </c>
      <c r="D14" s="117"/>
      <c r="E14" s="117"/>
      <c r="F14" s="117"/>
      <c r="G14" s="117"/>
      <c r="H14" s="117"/>
    </row>
    <row r="15" spans="1:8" ht="15.75" x14ac:dyDescent="0.25">
      <c r="A15" s="117" t="s">
        <v>30</v>
      </c>
      <c r="B15" s="117"/>
      <c r="C15" s="117" t="s">
        <v>255</v>
      </c>
      <c r="D15" s="117"/>
      <c r="E15" s="117"/>
      <c r="F15" s="117"/>
      <c r="G15" s="117"/>
      <c r="H15" s="117"/>
    </row>
    <row r="16" spans="1:8" ht="20.25" x14ac:dyDescent="0.25">
      <c r="A16" s="112" t="s">
        <v>13</v>
      </c>
      <c r="B16" s="113"/>
      <c r="C16" s="113"/>
      <c r="D16" s="113"/>
      <c r="E16" s="113"/>
      <c r="F16" s="113"/>
      <c r="G16" s="113"/>
      <c r="H16" s="113"/>
    </row>
    <row r="17" spans="1:11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11" customFormat="1" ht="35.25" customHeight="1" x14ac:dyDescent="0.25">
      <c r="A18" s="51">
        <v>1</v>
      </c>
      <c r="B18" s="49" t="s">
        <v>185</v>
      </c>
      <c r="C18" s="49" t="s">
        <v>186</v>
      </c>
      <c r="D18" s="51" t="s">
        <v>187</v>
      </c>
      <c r="E18" s="51">
        <v>4</v>
      </c>
      <c r="F18" s="51" t="s">
        <v>188</v>
      </c>
      <c r="G18" s="51">
        <v>20</v>
      </c>
      <c r="H18" s="52"/>
      <c r="I18" s="46"/>
      <c r="J18" s="46"/>
      <c r="K18" s="46"/>
    </row>
    <row r="19" spans="1:11" customFormat="1" ht="52.5" customHeight="1" x14ac:dyDescent="0.25">
      <c r="A19" s="51">
        <v>2</v>
      </c>
      <c r="B19" s="49" t="s">
        <v>189</v>
      </c>
      <c r="C19" s="49" t="s">
        <v>151</v>
      </c>
      <c r="D19" s="51" t="s">
        <v>187</v>
      </c>
      <c r="E19" s="51">
        <v>1</v>
      </c>
      <c r="F19" s="51" t="s">
        <v>190</v>
      </c>
      <c r="G19" s="51">
        <v>5</v>
      </c>
      <c r="H19" s="52"/>
      <c r="I19" s="46"/>
      <c r="J19" s="46"/>
      <c r="K19" s="46"/>
    </row>
    <row r="20" spans="1:11" customFormat="1" ht="35.25" customHeight="1" x14ac:dyDescent="0.25">
      <c r="A20" s="51">
        <v>3</v>
      </c>
      <c r="B20" s="49" t="s">
        <v>191</v>
      </c>
      <c r="C20" s="49" t="s">
        <v>192</v>
      </c>
      <c r="D20" s="51" t="s">
        <v>187</v>
      </c>
      <c r="E20" s="51">
        <v>4</v>
      </c>
      <c r="F20" s="51" t="s">
        <v>190</v>
      </c>
      <c r="G20" s="51">
        <v>20</v>
      </c>
      <c r="H20" s="52"/>
      <c r="I20" s="46"/>
      <c r="J20" s="46"/>
      <c r="K20" s="46"/>
    </row>
    <row r="21" spans="1:11" customFormat="1" ht="39.75" customHeight="1" x14ac:dyDescent="0.25">
      <c r="A21" s="51">
        <v>4</v>
      </c>
      <c r="B21" s="50" t="s">
        <v>254</v>
      </c>
      <c r="C21" s="50" t="s">
        <v>193</v>
      </c>
      <c r="D21" s="51" t="s">
        <v>187</v>
      </c>
      <c r="E21" s="51">
        <v>2</v>
      </c>
      <c r="F21" s="51" t="s">
        <v>194</v>
      </c>
      <c r="G21" s="51">
        <v>10</v>
      </c>
      <c r="H21" s="52"/>
      <c r="I21" s="46"/>
      <c r="J21" s="46"/>
      <c r="K21" s="46"/>
    </row>
    <row r="22" spans="1:11" customFormat="1" ht="38.25" customHeight="1" x14ac:dyDescent="0.25">
      <c r="A22" s="51">
        <v>5</v>
      </c>
      <c r="B22" s="90" t="s">
        <v>195</v>
      </c>
      <c r="C22" s="50" t="s">
        <v>196</v>
      </c>
      <c r="D22" s="51" t="s">
        <v>187</v>
      </c>
      <c r="E22" s="51">
        <v>50</v>
      </c>
      <c r="F22" s="51" t="s">
        <v>197</v>
      </c>
      <c r="G22" s="51">
        <v>250</v>
      </c>
      <c r="H22" s="52"/>
      <c r="I22" s="46"/>
      <c r="J22" s="46"/>
      <c r="K22" s="46"/>
    </row>
    <row r="23" spans="1:11" customFormat="1" ht="30" customHeight="1" x14ac:dyDescent="0.25">
      <c r="A23" s="51">
        <v>6</v>
      </c>
      <c r="B23" s="90" t="s">
        <v>198</v>
      </c>
      <c r="C23" s="62" t="s">
        <v>199</v>
      </c>
      <c r="D23" s="51" t="s">
        <v>187</v>
      </c>
      <c r="E23" s="51">
        <v>100</v>
      </c>
      <c r="F23" s="51" t="s">
        <v>200</v>
      </c>
      <c r="G23" s="51">
        <v>500</v>
      </c>
      <c r="H23" s="52"/>
      <c r="I23" s="46"/>
      <c r="J23" s="46"/>
      <c r="K23" s="46"/>
    </row>
    <row r="24" spans="1:11" customFormat="1" ht="68.25" customHeight="1" x14ac:dyDescent="0.25">
      <c r="A24" s="51">
        <v>7</v>
      </c>
      <c r="B24" s="90" t="s">
        <v>201</v>
      </c>
      <c r="C24" s="62" t="s">
        <v>202</v>
      </c>
      <c r="D24" s="51" t="s">
        <v>187</v>
      </c>
      <c r="E24" s="51">
        <v>100</v>
      </c>
      <c r="F24" s="51" t="s">
        <v>200</v>
      </c>
      <c r="G24" s="51">
        <v>500</v>
      </c>
      <c r="H24" s="52"/>
      <c r="I24" s="46"/>
      <c r="J24" s="46"/>
      <c r="K24" s="46"/>
    </row>
    <row r="25" spans="1:11" customFormat="1" ht="30" customHeight="1" x14ac:dyDescent="0.25">
      <c r="A25" s="51">
        <v>8</v>
      </c>
      <c r="B25" s="49" t="s">
        <v>203</v>
      </c>
      <c r="C25" s="91" t="s">
        <v>204</v>
      </c>
      <c r="D25" s="51" t="s">
        <v>187</v>
      </c>
      <c r="E25" s="51">
        <v>1</v>
      </c>
      <c r="F25" s="51" t="s">
        <v>205</v>
      </c>
      <c r="G25" s="51">
        <v>5</v>
      </c>
      <c r="H25" s="52"/>
      <c r="I25" s="46"/>
      <c r="J25" s="46"/>
      <c r="K25" s="46"/>
    </row>
    <row r="26" spans="1:11" customFormat="1" ht="30" customHeight="1" x14ac:dyDescent="0.25">
      <c r="A26" s="51">
        <v>9</v>
      </c>
      <c r="B26" s="49" t="s">
        <v>206</v>
      </c>
      <c r="C26" s="91" t="s">
        <v>207</v>
      </c>
      <c r="D26" s="51" t="s">
        <v>187</v>
      </c>
      <c r="E26" s="51">
        <v>2</v>
      </c>
      <c r="F26" s="51" t="s">
        <v>205</v>
      </c>
      <c r="G26" s="51">
        <v>10</v>
      </c>
      <c r="H26" s="52"/>
      <c r="I26" s="46"/>
      <c r="J26" s="46"/>
      <c r="K26" s="46"/>
    </row>
    <row r="27" spans="1:11" customFormat="1" ht="30" customHeight="1" x14ac:dyDescent="0.25">
      <c r="A27" s="51">
        <v>10</v>
      </c>
      <c r="B27" s="92" t="s">
        <v>208</v>
      </c>
      <c r="C27" s="17" t="s">
        <v>209</v>
      </c>
      <c r="D27" s="51" t="s">
        <v>187</v>
      </c>
      <c r="E27" s="51">
        <v>10</v>
      </c>
      <c r="F27" s="51" t="s">
        <v>205</v>
      </c>
      <c r="G27" s="51">
        <v>50</v>
      </c>
      <c r="H27" s="52"/>
      <c r="I27" s="46"/>
      <c r="J27" s="46"/>
      <c r="K27" s="46"/>
    </row>
    <row r="28" spans="1:11" customFormat="1" ht="30" customHeight="1" x14ac:dyDescent="0.25">
      <c r="A28" s="51">
        <v>11</v>
      </c>
      <c r="B28" s="49" t="s">
        <v>210</v>
      </c>
      <c r="C28" s="91" t="s">
        <v>211</v>
      </c>
      <c r="D28" s="51" t="s">
        <v>187</v>
      </c>
      <c r="E28" s="51">
        <v>1</v>
      </c>
      <c r="F28" s="51" t="s">
        <v>162</v>
      </c>
      <c r="G28" s="51">
        <v>5</v>
      </c>
      <c r="H28" s="52"/>
      <c r="I28" s="46"/>
      <c r="J28" s="46"/>
      <c r="K28" s="46"/>
    </row>
    <row r="29" spans="1:11" customFormat="1" ht="30" customHeight="1" x14ac:dyDescent="0.25">
      <c r="A29" s="51">
        <v>12</v>
      </c>
      <c r="B29" s="49" t="s">
        <v>212</v>
      </c>
      <c r="C29" s="49" t="s">
        <v>213</v>
      </c>
      <c r="D29" s="51" t="s">
        <v>187</v>
      </c>
      <c r="E29" s="51">
        <v>1</v>
      </c>
      <c r="F29" s="51" t="s">
        <v>205</v>
      </c>
      <c r="G29" s="51">
        <v>1</v>
      </c>
      <c r="H29" s="52"/>
      <c r="I29" s="46"/>
      <c r="J29" s="46"/>
      <c r="K29" s="46"/>
    </row>
    <row r="30" spans="1:11" customFormat="1" ht="40.5" customHeight="1" x14ac:dyDescent="0.25">
      <c r="A30" s="51">
        <v>13</v>
      </c>
      <c r="B30" s="62" t="s">
        <v>214</v>
      </c>
      <c r="C30" s="50" t="s">
        <v>215</v>
      </c>
      <c r="D30" s="51" t="s">
        <v>187</v>
      </c>
      <c r="E30" s="51">
        <v>1</v>
      </c>
      <c r="F30" s="51" t="s">
        <v>58</v>
      </c>
      <c r="G30" s="51">
        <v>1</v>
      </c>
      <c r="H30" s="52"/>
      <c r="I30" s="46"/>
      <c r="J30" s="46"/>
      <c r="K30" s="46"/>
    </row>
    <row r="31" spans="1:11" customFormat="1" ht="30" customHeight="1" x14ac:dyDescent="0.25">
      <c r="A31" s="51">
        <v>14</v>
      </c>
      <c r="B31" s="62" t="s">
        <v>216</v>
      </c>
      <c r="C31" s="50" t="s">
        <v>217</v>
      </c>
      <c r="D31" s="51" t="s">
        <v>187</v>
      </c>
      <c r="E31" s="51">
        <v>8</v>
      </c>
      <c r="F31" s="51" t="s">
        <v>205</v>
      </c>
      <c r="G31" s="51">
        <v>40</v>
      </c>
      <c r="H31" s="52"/>
      <c r="I31" s="46"/>
      <c r="J31" s="46"/>
      <c r="K31" s="46"/>
    </row>
    <row r="32" spans="1:11" customFormat="1" ht="30" customHeight="1" x14ac:dyDescent="0.25">
      <c r="A32" s="51">
        <v>15</v>
      </c>
      <c r="B32" s="57" t="s">
        <v>218</v>
      </c>
      <c r="C32" s="60" t="s">
        <v>219</v>
      </c>
      <c r="D32" s="51" t="s">
        <v>187</v>
      </c>
      <c r="E32" s="51">
        <v>1</v>
      </c>
      <c r="F32" s="51" t="s">
        <v>205</v>
      </c>
      <c r="G32" s="51">
        <f>E32*6</f>
        <v>6</v>
      </c>
      <c r="H32" s="52"/>
      <c r="I32" s="46"/>
      <c r="J32" s="46"/>
      <c r="K32" s="46"/>
    </row>
    <row r="33" spans="1:11" customFormat="1" ht="53.45" customHeight="1" x14ac:dyDescent="0.25">
      <c r="A33" s="51">
        <v>16</v>
      </c>
      <c r="B33" s="50" t="s">
        <v>143</v>
      </c>
      <c r="C33" s="62" t="s">
        <v>144</v>
      </c>
      <c r="D33" s="53" t="s">
        <v>187</v>
      </c>
      <c r="E33" s="61">
        <v>1</v>
      </c>
      <c r="F33" s="53" t="s">
        <v>58</v>
      </c>
      <c r="G33" s="51">
        <v>5</v>
      </c>
      <c r="H33" s="52"/>
      <c r="I33" s="46"/>
      <c r="J33" s="46"/>
      <c r="K33" s="46"/>
    </row>
    <row r="34" spans="1:11" customFormat="1" ht="30" customHeight="1" x14ac:dyDescent="0.25">
      <c r="A34" s="51">
        <v>17</v>
      </c>
      <c r="B34" s="62" t="s">
        <v>147</v>
      </c>
      <c r="C34" s="62" t="s">
        <v>148</v>
      </c>
      <c r="D34" s="53" t="s">
        <v>187</v>
      </c>
      <c r="E34" s="61">
        <v>1</v>
      </c>
      <c r="F34" s="53" t="s">
        <v>58</v>
      </c>
      <c r="G34" s="51">
        <v>5</v>
      </c>
      <c r="H34" s="52"/>
      <c r="I34" s="46"/>
      <c r="J34" s="46"/>
      <c r="K34" s="46"/>
    </row>
    <row r="35" spans="1:11" customFormat="1" ht="30" customHeight="1" x14ac:dyDescent="0.25">
      <c r="A35" s="51">
        <v>18</v>
      </c>
      <c r="B35" s="50" t="s">
        <v>150</v>
      </c>
      <c r="C35" s="62" t="s">
        <v>151</v>
      </c>
      <c r="D35" s="53" t="s">
        <v>187</v>
      </c>
      <c r="E35" s="51">
        <v>2</v>
      </c>
      <c r="F35" s="53" t="s">
        <v>162</v>
      </c>
      <c r="G35" s="51">
        <v>10</v>
      </c>
      <c r="H35" s="52"/>
      <c r="I35" s="46"/>
      <c r="J35" s="46"/>
      <c r="K35" s="46"/>
    </row>
    <row r="36" spans="1:11" customFormat="1" ht="30" customHeight="1" x14ac:dyDescent="0.25">
      <c r="A36" s="51">
        <v>19</v>
      </c>
      <c r="B36" s="62" t="s">
        <v>153</v>
      </c>
      <c r="C36" s="62" t="s">
        <v>154</v>
      </c>
      <c r="D36" s="53" t="s">
        <v>187</v>
      </c>
      <c r="E36" s="61">
        <v>1</v>
      </c>
      <c r="F36" s="53" t="s">
        <v>205</v>
      </c>
      <c r="G36" s="51">
        <v>5</v>
      </c>
      <c r="H36" s="52"/>
      <c r="I36" s="46"/>
      <c r="J36" s="46"/>
      <c r="K36" s="46"/>
    </row>
    <row r="37" spans="1:11" customFormat="1" ht="30" customHeight="1" x14ac:dyDescent="0.25">
      <c r="A37" s="51">
        <v>20</v>
      </c>
      <c r="B37" s="50" t="s">
        <v>155</v>
      </c>
      <c r="C37" s="62" t="s">
        <v>156</v>
      </c>
      <c r="D37" s="53" t="s">
        <v>187</v>
      </c>
      <c r="E37" s="61">
        <v>1</v>
      </c>
      <c r="F37" s="53" t="s">
        <v>58</v>
      </c>
      <c r="G37" s="51">
        <v>5</v>
      </c>
      <c r="H37" s="52"/>
      <c r="I37" s="46"/>
      <c r="J37" s="46"/>
      <c r="K37" s="46"/>
    </row>
    <row r="38" spans="1:11" customFormat="1" ht="30" customHeight="1" x14ac:dyDescent="0.25">
      <c r="A38" s="51">
        <v>21</v>
      </c>
      <c r="B38" s="62" t="s">
        <v>67</v>
      </c>
      <c r="C38" s="62" t="s">
        <v>220</v>
      </c>
      <c r="D38" s="53" t="s">
        <v>187</v>
      </c>
      <c r="E38" s="61">
        <v>1</v>
      </c>
      <c r="F38" s="53" t="s">
        <v>58</v>
      </c>
      <c r="G38" s="51">
        <v>5</v>
      </c>
      <c r="H38" s="52"/>
      <c r="I38" s="46"/>
      <c r="J38" s="46"/>
      <c r="K38" s="46"/>
    </row>
    <row r="39" spans="1:11" customFormat="1" ht="30" customHeight="1" x14ac:dyDescent="0.25">
      <c r="A39" s="51">
        <v>22</v>
      </c>
      <c r="B39" s="62" t="s">
        <v>158</v>
      </c>
      <c r="C39" s="62" t="s">
        <v>159</v>
      </c>
      <c r="D39" s="53" t="s">
        <v>187</v>
      </c>
      <c r="E39" s="61">
        <v>1</v>
      </c>
      <c r="F39" s="53" t="s">
        <v>58</v>
      </c>
      <c r="G39" s="51">
        <v>5</v>
      </c>
      <c r="H39" s="52"/>
      <c r="I39" s="46"/>
      <c r="J39" s="46"/>
      <c r="K39" s="46"/>
    </row>
    <row r="40" spans="1:11" customFormat="1" ht="30" customHeight="1" x14ac:dyDescent="0.25">
      <c r="A40" s="93">
        <v>23</v>
      </c>
      <c r="B40" s="62" t="s">
        <v>160</v>
      </c>
      <c r="C40" s="62" t="s">
        <v>161</v>
      </c>
      <c r="D40" s="53" t="s">
        <v>187</v>
      </c>
      <c r="E40" s="51">
        <v>1</v>
      </c>
      <c r="F40" s="53" t="s">
        <v>58</v>
      </c>
      <c r="G40" s="51">
        <v>5</v>
      </c>
      <c r="H40" s="52"/>
      <c r="I40" s="46"/>
      <c r="J40" s="46"/>
      <c r="K40" s="46"/>
    </row>
    <row r="41" spans="1:11" x14ac:dyDescent="0.25">
      <c r="A41" s="51">
        <v>24</v>
      </c>
      <c r="B41" s="49" t="s">
        <v>221</v>
      </c>
      <c r="C41" s="49" t="s">
        <v>151</v>
      </c>
      <c r="D41" s="49" t="s">
        <v>187</v>
      </c>
      <c r="E41" s="51">
        <v>2</v>
      </c>
      <c r="F41" s="51" t="s">
        <v>222</v>
      </c>
      <c r="G41" s="51">
        <v>10</v>
      </c>
      <c r="H41" s="49"/>
    </row>
    <row r="42" spans="1:11" x14ac:dyDescent="0.25">
      <c r="A42" s="93">
        <v>25</v>
      </c>
      <c r="B42" s="49" t="s">
        <v>223</v>
      </c>
      <c r="C42" s="49" t="s">
        <v>151</v>
      </c>
      <c r="D42" s="49" t="s">
        <v>224</v>
      </c>
      <c r="E42" s="51">
        <v>400</v>
      </c>
      <c r="F42" s="51" t="s">
        <v>222</v>
      </c>
      <c r="G42" s="51">
        <v>2000</v>
      </c>
      <c r="H42" s="49"/>
    </row>
    <row r="43" spans="1:11" ht="25.5" x14ac:dyDescent="0.25">
      <c r="A43" s="51">
        <v>26</v>
      </c>
      <c r="B43" s="49" t="s">
        <v>225</v>
      </c>
      <c r="C43" s="49" t="s">
        <v>226</v>
      </c>
      <c r="D43" s="51" t="s">
        <v>224</v>
      </c>
      <c r="E43" s="51">
        <v>5</v>
      </c>
      <c r="F43" s="51" t="s">
        <v>58</v>
      </c>
      <c r="G43" s="51">
        <v>25</v>
      </c>
      <c r="H43" s="37"/>
    </row>
    <row r="44" spans="1:11" ht="25.5" x14ac:dyDescent="0.25">
      <c r="A44" s="93">
        <v>27</v>
      </c>
      <c r="B44" s="49" t="s">
        <v>227</v>
      </c>
      <c r="C44" s="49" t="s">
        <v>226</v>
      </c>
      <c r="D44" s="51" t="s">
        <v>224</v>
      </c>
      <c r="E44" s="51">
        <v>5</v>
      </c>
      <c r="F44" s="51" t="s">
        <v>58</v>
      </c>
      <c r="G44" s="51">
        <v>5</v>
      </c>
      <c r="H44" s="37"/>
    </row>
    <row r="45" spans="1:11" ht="25.5" x14ac:dyDescent="0.25">
      <c r="A45" s="51">
        <v>28</v>
      </c>
      <c r="B45" s="49" t="s">
        <v>228</v>
      </c>
      <c r="C45" s="49" t="s">
        <v>226</v>
      </c>
      <c r="D45" s="51" t="s">
        <v>224</v>
      </c>
      <c r="E45" s="51">
        <v>5</v>
      </c>
      <c r="F45" s="51" t="s">
        <v>200</v>
      </c>
      <c r="G45" s="51">
        <v>25</v>
      </c>
      <c r="H45" s="37"/>
    </row>
    <row r="46" spans="1:11" ht="38.25" x14ac:dyDescent="0.25">
      <c r="A46" s="93">
        <v>29</v>
      </c>
      <c r="B46" s="49" t="s">
        <v>229</v>
      </c>
      <c r="C46" s="49" t="s">
        <v>230</v>
      </c>
      <c r="D46" s="51" t="s">
        <v>224</v>
      </c>
      <c r="E46" s="51">
        <v>1</v>
      </c>
      <c r="F46" s="51" t="s">
        <v>58</v>
      </c>
      <c r="G46" s="51">
        <v>5</v>
      </c>
      <c r="H46" s="37"/>
    </row>
    <row r="47" spans="1:11" ht="89.25" x14ac:dyDescent="0.25">
      <c r="A47" s="51">
        <v>30</v>
      </c>
      <c r="B47" s="50" t="s">
        <v>254</v>
      </c>
      <c r="C47" s="49" t="s">
        <v>193</v>
      </c>
      <c r="D47" s="51" t="s">
        <v>224</v>
      </c>
      <c r="E47" s="51">
        <v>0.2</v>
      </c>
      <c r="F47" s="51" t="s">
        <v>253</v>
      </c>
      <c r="G47" s="51">
        <v>1</v>
      </c>
      <c r="H47" s="37"/>
    </row>
    <row r="48" spans="1:11" ht="38.25" x14ac:dyDescent="0.25">
      <c r="A48" s="93">
        <v>31</v>
      </c>
      <c r="B48" s="49" t="s">
        <v>203</v>
      </c>
      <c r="C48" s="91" t="s">
        <v>204</v>
      </c>
      <c r="D48" s="51" t="s">
        <v>187</v>
      </c>
      <c r="E48" s="51">
        <v>0.2</v>
      </c>
      <c r="F48" s="51" t="s">
        <v>200</v>
      </c>
      <c r="G48" s="51">
        <v>1.2</v>
      </c>
      <c r="H48" s="37"/>
    </row>
    <row r="49" spans="1:8" ht="51" x14ac:dyDescent="0.25">
      <c r="A49" s="51">
        <v>32</v>
      </c>
      <c r="B49" s="49" t="s">
        <v>206</v>
      </c>
      <c r="C49" s="91" t="s">
        <v>207</v>
      </c>
      <c r="D49" s="51" t="s">
        <v>187</v>
      </c>
      <c r="E49" s="51">
        <v>1</v>
      </c>
      <c r="F49" s="51" t="s">
        <v>231</v>
      </c>
      <c r="G49" s="51">
        <v>5</v>
      </c>
      <c r="H49" s="37"/>
    </row>
    <row r="50" spans="1:8" ht="25.5" x14ac:dyDescent="0.25">
      <c r="A50" s="93">
        <v>33</v>
      </c>
      <c r="B50" s="49" t="s">
        <v>210</v>
      </c>
      <c r="C50" s="91" t="s">
        <v>211</v>
      </c>
      <c r="D50" s="51" t="s">
        <v>187</v>
      </c>
      <c r="E50" s="51">
        <v>1</v>
      </c>
      <c r="F50" s="51" t="s">
        <v>162</v>
      </c>
      <c r="G50" s="51">
        <v>1</v>
      </c>
      <c r="H50" s="37"/>
    </row>
    <row r="51" spans="1:8" s="105" customFormat="1" ht="25.5" x14ac:dyDescent="0.25">
      <c r="A51" s="93">
        <v>34</v>
      </c>
      <c r="B51" s="49" t="s">
        <v>279</v>
      </c>
      <c r="C51" s="91" t="s">
        <v>226</v>
      </c>
      <c r="D51" s="51" t="s">
        <v>187</v>
      </c>
      <c r="E51" s="51">
        <v>20</v>
      </c>
      <c r="F51" s="51" t="s">
        <v>58</v>
      </c>
      <c r="G51" s="51">
        <v>20</v>
      </c>
      <c r="H51" s="37"/>
    </row>
    <row r="52" spans="1:8" ht="38.25" x14ac:dyDescent="0.25">
      <c r="A52" s="51">
        <v>35</v>
      </c>
      <c r="B52" s="49" t="s">
        <v>138</v>
      </c>
      <c r="C52" s="49" t="s">
        <v>139</v>
      </c>
      <c r="D52" s="51" t="s">
        <v>187</v>
      </c>
      <c r="E52" s="51">
        <v>1</v>
      </c>
      <c r="F52" s="51" t="s">
        <v>58</v>
      </c>
      <c r="G52" s="51">
        <v>5</v>
      </c>
      <c r="H52" s="37"/>
    </row>
    <row r="53" spans="1:8" ht="20.25" x14ac:dyDescent="0.3">
      <c r="A53" s="133" t="s">
        <v>14</v>
      </c>
      <c r="B53" s="134"/>
      <c r="C53" s="134"/>
      <c r="D53" s="134"/>
      <c r="E53" s="134"/>
      <c r="F53" s="134"/>
      <c r="G53" s="134"/>
      <c r="H53" s="135"/>
    </row>
    <row r="54" spans="1:8" ht="60" x14ac:dyDescent="0.25">
      <c r="A54" s="2" t="s">
        <v>6</v>
      </c>
      <c r="B54" s="2" t="s">
        <v>5</v>
      </c>
      <c r="C54" s="3" t="s">
        <v>4</v>
      </c>
      <c r="D54" s="2" t="s">
        <v>3</v>
      </c>
      <c r="E54" s="2" t="s">
        <v>2</v>
      </c>
      <c r="F54" s="2" t="s">
        <v>1</v>
      </c>
      <c r="G54" s="3" t="s">
        <v>0</v>
      </c>
      <c r="H54" s="3" t="s">
        <v>11</v>
      </c>
    </row>
    <row r="55" spans="1:8" s="11" customFormat="1" ht="38.25" x14ac:dyDescent="0.25">
      <c r="A55" s="25">
        <v>1</v>
      </c>
      <c r="B55" s="49" t="s">
        <v>147</v>
      </c>
      <c r="C55" s="50" t="s">
        <v>184</v>
      </c>
      <c r="D55" s="51" t="s">
        <v>145</v>
      </c>
      <c r="E55" s="51">
        <v>1</v>
      </c>
      <c r="F55" s="51" t="s">
        <v>149</v>
      </c>
      <c r="G55" s="51">
        <v>5</v>
      </c>
      <c r="H55" s="37"/>
    </row>
    <row r="56" spans="1:8" s="11" customFormat="1" ht="25.5" x14ac:dyDescent="0.25">
      <c r="A56" s="25">
        <v>2</v>
      </c>
      <c r="B56" s="49" t="s">
        <v>150</v>
      </c>
      <c r="C56" s="85" t="s">
        <v>151</v>
      </c>
      <c r="D56" s="51" t="s">
        <v>145</v>
      </c>
      <c r="E56" s="51">
        <v>1</v>
      </c>
      <c r="F56" s="51" t="s">
        <v>152</v>
      </c>
      <c r="G56" s="51">
        <v>1</v>
      </c>
      <c r="H56" s="37"/>
    </row>
    <row r="57" spans="1:8" s="11" customFormat="1" ht="38.25" x14ac:dyDescent="0.25">
      <c r="A57" s="25">
        <v>3</v>
      </c>
      <c r="B57" s="49" t="s">
        <v>153</v>
      </c>
      <c r="C57" s="50" t="s">
        <v>184</v>
      </c>
      <c r="D57" s="51" t="s">
        <v>145</v>
      </c>
      <c r="E57" s="51">
        <v>5</v>
      </c>
      <c r="F57" s="51" t="s">
        <v>149</v>
      </c>
      <c r="G57" s="51">
        <v>5</v>
      </c>
      <c r="H57" s="37"/>
    </row>
    <row r="58" spans="1:8" s="11" customFormat="1" ht="38.25" x14ac:dyDescent="0.25">
      <c r="A58" s="25">
        <v>4</v>
      </c>
      <c r="B58" s="49" t="s">
        <v>155</v>
      </c>
      <c r="C58" s="50" t="s">
        <v>184</v>
      </c>
      <c r="D58" s="51" t="s">
        <v>145</v>
      </c>
      <c r="E58" s="51">
        <v>1</v>
      </c>
      <c r="F58" s="51" t="s">
        <v>149</v>
      </c>
      <c r="G58" s="51">
        <v>1</v>
      </c>
      <c r="H58" s="37"/>
    </row>
    <row r="59" spans="1:8" s="11" customFormat="1" ht="38.25" x14ac:dyDescent="0.25">
      <c r="A59" s="25">
        <v>5</v>
      </c>
      <c r="B59" s="49" t="s">
        <v>67</v>
      </c>
      <c r="C59" s="50" t="s">
        <v>184</v>
      </c>
      <c r="D59" s="51" t="s">
        <v>145</v>
      </c>
      <c r="E59" s="51">
        <v>1</v>
      </c>
      <c r="F59" s="51" t="s">
        <v>157</v>
      </c>
      <c r="G59" s="51">
        <v>1</v>
      </c>
      <c r="H59" s="37"/>
    </row>
    <row r="60" spans="1:8" s="11" customFormat="1" ht="38.25" x14ac:dyDescent="0.25">
      <c r="A60" s="25">
        <v>6</v>
      </c>
      <c r="B60" s="49" t="s">
        <v>158</v>
      </c>
      <c r="C60" s="50" t="s">
        <v>184</v>
      </c>
      <c r="D60" s="51" t="s">
        <v>145</v>
      </c>
      <c r="E60" s="51">
        <v>1</v>
      </c>
      <c r="F60" s="51" t="s">
        <v>149</v>
      </c>
      <c r="G60" s="51">
        <v>1</v>
      </c>
      <c r="H60" s="37"/>
    </row>
    <row r="61" spans="1:8" s="11" customFormat="1" ht="38.25" x14ac:dyDescent="0.25">
      <c r="A61" s="25">
        <v>7</v>
      </c>
      <c r="B61" s="49" t="s">
        <v>160</v>
      </c>
      <c r="C61" s="50" t="s">
        <v>184</v>
      </c>
      <c r="D61" s="51" t="s">
        <v>145</v>
      </c>
      <c r="E61" s="51">
        <v>1</v>
      </c>
      <c r="F61" s="51" t="s">
        <v>162</v>
      </c>
      <c r="G61" s="51">
        <v>1</v>
      </c>
      <c r="H61" s="37"/>
    </row>
    <row r="62" spans="1:8" s="11" customFormat="1" ht="14.45" x14ac:dyDescent="0.3">
      <c r="A62" s="25">
        <v>8</v>
      </c>
      <c r="B62" s="10"/>
      <c r="C62" s="10"/>
      <c r="D62" s="10"/>
      <c r="E62" s="9"/>
      <c r="F62" s="9"/>
      <c r="G62" s="9"/>
      <c r="H62" s="37"/>
    </row>
    <row r="63" spans="1:8" s="11" customFormat="1" ht="14.45" x14ac:dyDescent="0.3">
      <c r="A63" s="25">
        <v>9</v>
      </c>
      <c r="B63" s="10"/>
      <c r="C63" s="10"/>
      <c r="D63" s="10"/>
      <c r="E63" s="9"/>
      <c r="F63" s="9"/>
      <c r="G63" s="9"/>
      <c r="H63" s="37"/>
    </row>
    <row r="64" spans="1:8" s="11" customFormat="1" ht="14.45" x14ac:dyDescent="0.3">
      <c r="A64" s="25">
        <v>10</v>
      </c>
      <c r="B64" s="10"/>
      <c r="C64" s="10"/>
      <c r="D64" s="10"/>
      <c r="E64" s="9"/>
      <c r="F64" s="9"/>
      <c r="G64" s="9"/>
      <c r="H64" s="37"/>
    </row>
    <row r="65" spans="1:11" s="11" customFormat="1" ht="14.45" x14ac:dyDescent="0.3">
      <c r="A65" s="25">
        <v>11</v>
      </c>
      <c r="B65" s="10"/>
      <c r="C65" s="10"/>
      <c r="D65" s="10"/>
      <c r="E65" s="9"/>
      <c r="F65" s="9"/>
      <c r="G65" s="9"/>
      <c r="H65" s="37"/>
    </row>
    <row r="66" spans="1:11" s="11" customFormat="1" ht="14.45" x14ac:dyDescent="0.3">
      <c r="A66" s="25">
        <v>12</v>
      </c>
      <c r="B66" s="10"/>
      <c r="C66" s="10"/>
      <c r="D66" s="10"/>
      <c r="E66" s="9"/>
      <c r="F66" s="9"/>
      <c r="G66" s="9"/>
      <c r="H66" s="37"/>
    </row>
    <row r="67" spans="1:11" s="11" customFormat="1" ht="14.45" x14ac:dyDescent="0.3">
      <c r="A67" s="25">
        <v>13</v>
      </c>
      <c r="B67" s="10"/>
      <c r="C67" s="10"/>
      <c r="D67" s="10"/>
      <c r="E67" s="9"/>
      <c r="F67" s="9"/>
      <c r="G67" s="9"/>
      <c r="H67" s="37"/>
    </row>
    <row r="68" spans="1:11" s="11" customFormat="1" ht="14.45" x14ac:dyDescent="0.3">
      <c r="A68" s="25">
        <v>14</v>
      </c>
      <c r="B68" s="10"/>
      <c r="C68" s="10"/>
      <c r="D68" s="10"/>
      <c r="E68" s="9"/>
      <c r="F68" s="9"/>
      <c r="G68" s="9"/>
      <c r="H68" s="37"/>
    </row>
    <row r="69" spans="1:11" s="11" customFormat="1" ht="14.45" x14ac:dyDescent="0.3">
      <c r="A69" s="25">
        <v>15</v>
      </c>
      <c r="B69" s="10"/>
      <c r="C69" s="10"/>
      <c r="D69" s="10"/>
      <c r="E69" s="9"/>
      <c r="F69" s="9"/>
      <c r="G69" s="9"/>
      <c r="H69" s="37"/>
    </row>
    <row r="70" spans="1:11" ht="20.25" x14ac:dyDescent="0.25">
      <c r="A70" s="112" t="s">
        <v>7</v>
      </c>
      <c r="B70" s="113"/>
      <c r="C70" s="113"/>
      <c r="D70" s="125"/>
      <c r="E70" s="125"/>
      <c r="F70" s="125"/>
      <c r="G70" s="125"/>
      <c r="H70" s="113"/>
    </row>
    <row r="71" spans="1:11" ht="60" x14ac:dyDescent="0.25">
      <c r="A71" s="3" t="s">
        <v>6</v>
      </c>
      <c r="B71" s="3" t="s">
        <v>5</v>
      </c>
      <c r="C71" s="3" t="s">
        <v>4</v>
      </c>
      <c r="D71" s="3" t="s">
        <v>3</v>
      </c>
      <c r="E71" s="3" t="s">
        <v>2</v>
      </c>
      <c r="F71" s="3" t="s">
        <v>1</v>
      </c>
      <c r="G71" s="3" t="s">
        <v>0</v>
      </c>
      <c r="H71" s="3" t="s">
        <v>11</v>
      </c>
    </row>
    <row r="72" spans="1:11" customFormat="1" ht="15.75" customHeight="1" x14ac:dyDescent="0.25">
      <c r="A72" s="49">
        <v>1</v>
      </c>
      <c r="B72" s="49" t="s">
        <v>232</v>
      </c>
      <c r="C72" s="94" t="s">
        <v>233</v>
      </c>
      <c r="D72" s="51" t="s">
        <v>176</v>
      </c>
      <c r="E72" s="51">
        <v>1</v>
      </c>
      <c r="F72" s="51" t="s">
        <v>162</v>
      </c>
      <c r="G72" s="51">
        <v>5</v>
      </c>
      <c r="H72" s="51"/>
      <c r="I72" s="46"/>
      <c r="J72" s="46"/>
      <c r="K72" s="46"/>
    </row>
    <row r="73" spans="1:11" customFormat="1" ht="39.75" customHeight="1" x14ac:dyDescent="0.25">
      <c r="A73" s="88">
        <v>2</v>
      </c>
      <c r="B73" s="50" t="s">
        <v>181</v>
      </c>
      <c r="C73" s="62" t="s">
        <v>182</v>
      </c>
      <c r="D73" s="53" t="s">
        <v>176</v>
      </c>
      <c r="E73" s="53">
        <v>1</v>
      </c>
      <c r="F73" s="53" t="s">
        <v>58</v>
      </c>
      <c r="G73" s="53">
        <v>5</v>
      </c>
      <c r="H73" s="52"/>
      <c r="I73" s="46"/>
      <c r="J73" s="46"/>
      <c r="K73" s="46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0:H70"/>
    <mergeCell ref="A53:H5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5:C26 C28 C48:C51 C72"/>
  </dataValidations>
  <hyperlinks>
    <hyperlink ref="E10" r:id="rId1"/>
    <hyperlink ref="E11" r:id="rId2"/>
  </hyperlinks>
  <pageMargins left="0.7" right="0.7" top="0.75" bottom="0.75" header="0" footer="0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B12" sqref="B1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7" t="s">
        <v>10</v>
      </c>
      <c r="B1" s="138"/>
      <c r="C1" s="138"/>
      <c r="D1" s="138"/>
      <c r="E1" s="138"/>
      <c r="F1" s="138"/>
      <c r="G1" s="138"/>
    </row>
    <row r="2" spans="1:8" s="12" customFormat="1" ht="20.25" x14ac:dyDescent="0.3">
      <c r="A2" s="127" t="s">
        <v>34</v>
      </c>
      <c r="B2" s="127"/>
      <c r="C2" s="127"/>
      <c r="D2" s="127"/>
      <c r="E2" s="127"/>
      <c r="F2" s="127"/>
      <c r="G2" s="127"/>
      <c r="H2" s="22"/>
    </row>
    <row r="3" spans="1:8" s="12" customFormat="1" ht="20.25" x14ac:dyDescent="0.25">
      <c r="A3" s="128" t="str">
        <f>'Информация о Чемпионате'!B4</f>
        <v>Региональный этап</v>
      </c>
      <c r="B3" s="128"/>
      <c r="C3" s="128"/>
      <c r="D3" s="128"/>
      <c r="E3" s="128"/>
      <c r="F3" s="128"/>
      <c r="G3" s="128"/>
      <c r="H3" s="23"/>
    </row>
    <row r="4" spans="1:8" s="12" customFormat="1" ht="20.25" x14ac:dyDescent="0.3">
      <c r="A4" s="127" t="s">
        <v>35</v>
      </c>
      <c r="B4" s="127"/>
      <c r="C4" s="127"/>
      <c r="D4" s="127"/>
      <c r="E4" s="127"/>
      <c r="F4" s="127"/>
      <c r="G4" s="127"/>
      <c r="H4" s="22"/>
    </row>
    <row r="5" spans="1:8" ht="20.25" x14ac:dyDescent="0.25">
      <c r="A5" s="139" t="str">
        <f>'Информация о Чемпионате'!B3</f>
        <v>Агрономия</v>
      </c>
      <c r="B5" s="139"/>
      <c r="C5" s="139"/>
      <c r="D5" s="139"/>
      <c r="E5" s="139"/>
      <c r="F5" s="139"/>
      <c r="G5" s="139"/>
      <c r="H5" s="24"/>
    </row>
    <row r="6" spans="1:8" ht="20.25" x14ac:dyDescent="0.25">
      <c r="A6" s="112" t="s">
        <v>15</v>
      </c>
      <c r="B6" s="136"/>
      <c r="C6" s="136"/>
      <c r="D6" s="136"/>
      <c r="E6" s="136"/>
      <c r="F6" s="136"/>
      <c r="G6" s="13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20" x14ac:dyDescent="0.25">
      <c r="A8" s="95">
        <v>1</v>
      </c>
      <c r="B8" s="96" t="s">
        <v>135</v>
      </c>
      <c r="C8" s="97" t="s">
        <v>234</v>
      </c>
      <c r="D8" s="98"/>
      <c r="E8" s="95">
        <v>1</v>
      </c>
      <c r="F8" s="95" t="s">
        <v>58</v>
      </c>
      <c r="G8" s="41"/>
    </row>
    <row r="9" spans="1:8" ht="135" x14ac:dyDescent="0.25">
      <c r="A9" s="95">
        <v>2</v>
      </c>
      <c r="B9" s="99" t="s">
        <v>235</v>
      </c>
      <c r="C9" s="100" t="s">
        <v>182</v>
      </c>
      <c r="D9" s="101"/>
      <c r="E9" s="95">
        <v>6</v>
      </c>
      <c r="F9" s="95" t="s">
        <v>58</v>
      </c>
      <c r="G9" s="41"/>
    </row>
    <row r="10" spans="1:8" ht="60" x14ac:dyDescent="0.25">
      <c r="A10" s="102">
        <v>3</v>
      </c>
      <c r="B10" s="96" t="s">
        <v>236</v>
      </c>
      <c r="C10" s="97" t="s">
        <v>180</v>
      </c>
      <c r="D10" s="103"/>
      <c r="E10" s="95">
        <v>1</v>
      </c>
      <c r="F10" s="95" t="s">
        <v>58</v>
      </c>
      <c r="G10" s="41"/>
    </row>
    <row r="11" spans="1:8" x14ac:dyDescent="0.25">
      <c r="A11" s="6">
        <v>4</v>
      </c>
      <c r="B11" s="42"/>
      <c r="C11" s="38"/>
      <c r="D11" s="43"/>
      <c r="E11" s="44"/>
      <c r="F11" s="35"/>
      <c r="G11" s="42"/>
    </row>
    <row r="12" spans="1:8" x14ac:dyDescent="0.25">
      <c r="A12" s="6">
        <v>5</v>
      </c>
      <c r="B12" s="38"/>
      <c r="C12" s="39"/>
      <c r="D12" s="40"/>
      <c r="E12" s="36"/>
      <c r="F12" s="36"/>
      <c r="G12" s="29"/>
    </row>
    <row r="13" spans="1:8" x14ac:dyDescent="0.25">
      <c r="A13" s="6">
        <v>6</v>
      </c>
      <c r="B13" s="41"/>
      <c r="C13" s="39"/>
      <c r="D13" s="40"/>
      <c r="E13" s="36"/>
      <c r="F13" s="36"/>
      <c r="G13" s="4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Аксеновский агропромышленный колледж ГБПОУ ААПК</cp:lastModifiedBy>
  <dcterms:created xsi:type="dcterms:W3CDTF">2023-01-11T12:24:27Z</dcterms:created>
  <dcterms:modified xsi:type="dcterms:W3CDTF">2025-01-24T14:41:05Z</dcterms:modified>
</cp:coreProperties>
</file>